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7400" windowHeight="6270" activeTab="0"/>
  </bookViews>
  <sheets>
    <sheet name="Report Form" sheetId="1" r:id="rId1"/>
    <sheet name="Validations" sheetId="2" r:id="rId2"/>
    <sheet name="CDSS Back Page" sheetId="3" r:id="rId3"/>
  </sheets>
  <definedNames>
    <definedName name="_xlnm.Print_Area" localSheetId="2">'CDSS Back Page'!$A$1:$FR$10</definedName>
    <definedName name="_xlnm.Print_Area" localSheetId="0">'Report Form'!$C$3:$Q$56</definedName>
    <definedName name="_xlnm.Print_Area" localSheetId="1">'Validations'!$A$1:$N$94</definedName>
    <definedName name="_xlnm.Print_Titles" localSheetId="2">'CDSS Back Page'!$A:$A</definedName>
  </definedNames>
  <calcPr fullCalcOnLoad="1"/>
</workbook>
</file>

<file path=xl/sharedStrings.xml><?xml version="1.0" encoding="utf-8"?>
<sst xmlns="http://schemas.openxmlformats.org/spreadsheetml/2006/main" count="566" uniqueCount="319">
  <si>
    <t>Participants by Race/Ethnicity</t>
  </si>
  <si>
    <t xml:space="preserve">Federal-Only and </t>
  </si>
  <si>
    <t>Combined Households</t>
  </si>
  <si>
    <t>COUNTY NAME</t>
  </si>
  <si>
    <t>REPORT MONTH AND YEAR</t>
  </si>
  <si>
    <t>VERSION</t>
  </si>
  <si>
    <t>Race</t>
  </si>
  <si>
    <t>A.  Number of Household Contacts by Race</t>
  </si>
  <si>
    <t>B.  Number of Hispanic or Latino Household Contacts Reported in A. by Race</t>
  </si>
  <si>
    <t>PAFS Households</t>
  </si>
  <si>
    <t>NAFS Households</t>
  </si>
  <si>
    <t>1.  Household Contacts Who Marked Only One Race</t>
  </si>
  <si>
    <t>American Indian or Alaska Native</t>
  </si>
  <si>
    <t>Asian Categories</t>
  </si>
  <si>
    <t>Asian Indian</t>
  </si>
  <si>
    <t>Cambodian</t>
  </si>
  <si>
    <t>Chinese</t>
  </si>
  <si>
    <t>Japanese</t>
  </si>
  <si>
    <t>Filipino</t>
  </si>
  <si>
    <t>Korean</t>
  </si>
  <si>
    <t>Laotian</t>
  </si>
  <si>
    <t>Vietnamese</t>
  </si>
  <si>
    <t>Black or African American</t>
  </si>
  <si>
    <t>Native Hawaiian or Other Pacific Islander</t>
  </si>
  <si>
    <t>Native Hawaiian</t>
  </si>
  <si>
    <t>Guamanian</t>
  </si>
  <si>
    <t>Samoan</t>
  </si>
  <si>
    <t>White</t>
  </si>
  <si>
    <t>2.  Household Contacts Who Marked Two Races</t>
  </si>
  <si>
    <t>3.  Other--Household Contacts Who Chose Racial Combinations Not Included Above</t>
  </si>
  <si>
    <t>4.  Nonreporting Household Contacts Where Worker Unable to Make Race Determination</t>
  </si>
  <si>
    <t>5.  Totals</t>
  </si>
  <si>
    <t>COMMENTS</t>
  </si>
  <si>
    <t>TELEPHONE</t>
  </si>
  <si>
    <t>EXTENSION</t>
  </si>
  <si>
    <t>FAX</t>
  </si>
  <si>
    <t>TITLE/CLASSIFICATION</t>
  </si>
  <si>
    <r>
      <t xml:space="preserve">Other Asian </t>
    </r>
    <r>
      <rPr>
        <sz val="7"/>
        <rFont val="Arial"/>
        <family val="2"/>
      </rPr>
      <t>(not included above)</t>
    </r>
  </si>
  <si>
    <r>
      <t xml:space="preserve">Other Pacific Islander </t>
    </r>
    <r>
      <rPr>
        <sz val="7"/>
        <rFont val="Arial"/>
        <family val="2"/>
      </rPr>
      <t>(not included above)</t>
    </r>
  </si>
  <si>
    <t>Reporting Race(s) Not Included Above</t>
  </si>
  <si>
    <t>Reporting More Than One Asian Group</t>
  </si>
  <si>
    <r>
      <t xml:space="preserve">American Indian or Alaska Native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</si>
  <si>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Asian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</si>
  <si>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Black or African American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</si>
  <si>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American Indian or Alaska Native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
    Black or African American</t>
    </r>
  </si>
  <si>
    <t>Worker Unable to Determine Race</t>
  </si>
  <si>
    <t>Federal-Only and</t>
  </si>
  <si>
    <t>Cell 55 plus Cell 61 plus Cell 67)</t>
  </si>
  <si>
    <t>Cell 56 plus Cell 62 plus Cell 68)</t>
  </si>
  <si>
    <t>Cell 57 plus Cell 63 plus Cell 69)</t>
  </si>
  <si>
    <t>Cell 58 plus Cell 64 plus Cell 70)</t>
  </si>
  <si>
    <t>Cell 59 plus Cell 65 plus Cell 71)</t>
  </si>
  <si>
    <t>Cell 60 plus Cell 66 plus Cell 72)</t>
  </si>
  <si>
    <t>3.  Household Contacts Who Chose Racial Combinations Not Included Above</t>
  </si>
  <si>
    <t>Cell 127 plus Cell 133 plus Cell 139 plus Cell 145 plus Cell 151)</t>
  </si>
  <si>
    <t>Cell 128 plus Cell 134 plus Cell 140 plus Cell 146 plus Cell 152)</t>
  </si>
  <si>
    <t>Cell 129 plus Cell 135 plus Cell 141 plus Cell 147 plus Cell 153)</t>
  </si>
  <si>
    <t>Cell 130 plus Cell 136 plus Cell 142 plus Cell 148 plus Cell 154)</t>
  </si>
  <si>
    <t>Cell 131 plus Cell 137 plus Cell 143 plus Cell 149 plus Cell 155)</t>
  </si>
  <si>
    <t>Cell 132 plus Cell 138 plus Cell 144 plus Cell 150 plus Cell 156)</t>
  </si>
  <si>
    <t>DFA 358 F (Federal)</t>
  </si>
  <si>
    <t>Number of Household Contacts By Race</t>
  </si>
  <si>
    <t>Number of Household Contacts By Race, Cont'd.</t>
  </si>
  <si>
    <t>Household Contacts Who Marked Only One Race</t>
  </si>
  <si>
    <t>Household Contacts Who Marked Only One Race, Cont'd.</t>
  </si>
  <si>
    <t>Household Contracts Who Marked Two Races</t>
  </si>
  <si>
    <t>Other--Household Contacts Who Chose Racial Combinations Not Included Above</t>
  </si>
  <si>
    <t>Nonreporting Household Contacts Where Worker Unable to Make Race Determination</t>
  </si>
  <si>
    <t>Asian Categories, Cont'd.</t>
  </si>
  <si>
    <t>Native Hawaiian or Other Pacific Islander, Cont'd.</t>
  </si>
  <si>
    <t>TOTALS</t>
  </si>
  <si>
    <t>American Indian or
Alaskan Native</t>
  </si>
  <si>
    <t>Total Asian</t>
  </si>
  <si>
    <t>Other Asian</t>
  </si>
  <si>
    <t>More Than One Asian Group</t>
  </si>
  <si>
    <t>Total Hawaiian or Other Pacific Islander</t>
  </si>
  <si>
    <t>Somoan</t>
  </si>
  <si>
    <t>Other Pacific Islander</t>
  </si>
  <si>
    <t>More Than One Native Hawaiian or Pacific Islander Group</t>
  </si>
  <si>
    <t>American Indian or Alaskan Native and White</t>
  </si>
  <si>
    <t>Asian and White</t>
  </si>
  <si>
    <t>Black or African American and White</t>
  </si>
  <si>
    <t>American Indian or Alaska Native and Black or African American</t>
  </si>
  <si>
    <t>Total</t>
  </si>
  <si>
    <t>PA</t>
  </si>
  <si>
    <t>NA</t>
  </si>
  <si>
    <t>Data Cell</t>
  </si>
  <si>
    <t>REPORT MONTH/YEAR</t>
  </si>
  <si>
    <t>CONTACT PERSON</t>
  </si>
  <si>
    <t>Number of Hispanic or Latino Household Contacts Reported in Section A. By Race</t>
  </si>
  <si>
    <t>Number of Hispanic or Latino Household Contacts Reported in Section A. By Race, Cont'd.</t>
  </si>
  <si>
    <t>Select Version</t>
  </si>
  <si>
    <t>County Code</t>
  </si>
  <si>
    <t>Month Number</t>
  </si>
  <si>
    <t>Select Month</t>
  </si>
  <si>
    <t>Initial</t>
  </si>
  <si>
    <t>Revised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</si>
  <si>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</si>
  <si>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</si>
  <si>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</si>
  <si>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</si>
  <si>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</si>
  <si>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</si>
  <si>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</si>
  <si>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</si>
  <si>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</si>
  <si>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</si>
  <si>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</si>
  <si>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VALIDATION RULES AND EDITS</t>
  </si>
  <si>
    <t>E-MAIL</t>
  </si>
  <si>
    <t>Select County Name</t>
  </si>
  <si>
    <t>01 Alameda</t>
  </si>
  <si>
    <t>January</t>
  </si>
  <si>
    <t>03 Amador</t>
  </si>
  <si>
    <t>04 Butte</t>
  </si>
  <si>
    <t>05 Calaveras</t>
  </si>
  <si>
    <t>06 Colusa</t>
  </si>
  <si>
    <t>07 Contra Costa</t>
  </si>
  <si>
    <t>08 Del Norte</t>
  </si>
  <si>
    <t>09 El Dorado</t>
  </si>
  <si>
    <t>10 Fresno</t>
  </si>
  <si>
    <t>11 Glenn</t>
  </si>
  <si>
    <t>12 Humboldt</t>
  </si>
  <si>
    <t>13 Imperial</t>
  </si>
  <si>
    <t>14 Inyo</t>
  </si>
  <si>
    <t>15 Kern</t>
  </si>
  <si>
    <t>16 Kings</t>
  </si>
  <si>
    <t>17 Lake</t>
  </si>
  <si>
    <t>18 Lassen</t>
  </si>
  <si>
    <t>19 Los Angeles</t>
  </si>
  <si>
    <t>20 Madera</t>
  </si>
  <si>
    <t>21 Marin</t>
  </si>
  <si>
    <t>22 Mariposa</t>
  </si>
  <si>
    <t>23 Mendocino</t>
  </si>
  <si>
    <t>24 Merced</t>
  </si>
  <si>
    <t>25 Modoc</t>
  </si>
  <si>
    <t>26 Mono</t>
  </si>
  <si>
    <t>27 Monterey</t>
  </si>
  <si>
    <t>28 Napa</t>
  </si>
  <si>
    <t>29 Nevada</t>
  </si>
  <si>
    <t>30 Orange</t>
  </si>
  <si>
    <t>31 Placer</t>
  </si>
  <si>
    <t>32 Plumas</t>
  </si>
  <si>
    <t>33 Riverside</t>
  </si>
  <si>
    <t>34 Sacramento</t>
  </si>
  <si>
    <t>35 San Benito</t>
  </si>
  <si>
    <t>36 San Bernardino</t>
  </si>
  <si>
    <t>37 San Diego</t>
  </si>
  <si>
    <t>38 San Francisco</t>
  </si>
  <si>
    <t>39 San Joaquin</t>
  </si>
  <si>
    <t>40 San Luis Obispo</t>
  </si>
  <si>
    <t>41 San Mateo</t>
  </si>
  <si>
    <t>42 Santa Barbara</t>
  </si>
  <si>
    <t>43 Santa Clara</t>
  </si>
  <si>
    <t>44 Santa Cruz</t>
  </si>
  <si>
    <t>45 Shasta</t>
  </si>
  <si>
    <t>46 Sierra</t>
  </si>
  <si>
    <t>47 Siskiyou</t>
  </si>
  <si>
    <t>48 Solano</t>
  </si>
  <si>
    <t>49 Sonoma</t>
  </si>
  <si>
    <t>50 Stanislaus</t>
  </si>
  <si>
    <t>51 Sutter</t>
  </si>
  <si>
    <t>52 Tehama</t>
  </si>
  <si>
    <t>53 Trinity</t>
  </si>
  <si>
    <t>54 Tulare</t>
  </si>
  <si>
    <t>55 Tuolumne</t>
  </si>
  <si>
    <t>56 Ventura</t>
  </si>
  <si>
    <t>57 Yolo</t>
  </si>
  <si>
    <t>58 Yuba</t>
  </si>
  <si>
    <t>Reporting More Than One Native Hawaiian or Pacific Islander Group</t>
  </si>
  <si>
    <t>02 Alpine</t>
  </si>
  <si>
    <t>DATE SUBMITTED</t>
  </si>
  <si>
    <t>ELECTRONIC FORM UPDATED DATE</t>
  </si>
  <si>
    <t>COUNTY CONTACT INFORMATION</t>
  </si>
  <si>
    <r>
      <t xml:space="preserve">     </t>
    </r>
    <r>
      <rPr>
        <b/>
        <u val="single"/>
        <sz val="8"/>
        <rFont val="Arial"/>
        <family val="2"/>
      </rPr>
      <t>admdfa358f@dss.ca.gov</t>
    </r>
  </si>
  <si>
    <t>DFA 358F</t>
  </si>
  <si>
    <t>DOWNLOAD REPORT FORM FROM:</t>
  </si>
  <si>
    <t>E-MAIL COMPLETED REPORT FORM TO:</t>
  </si>
  <si>
    <t>TOTAL
Households</t>
  </si>
  <si>
    <t>CalFresh</t>
  </si>
  <si>
    <t xml:space="preserve">CONTACT PERSON </t>
  </si>
  <si>
    <t>Number of Federal-Only and Combined Households participating CalFresh during July by race and assistance status.</t>
  </si>
  <si>
    <t>Each data cell in this report must be a whole number greater than or equal to 0 (no decimals or negatives).  
No data cells should be left blank.</t>
  </si>
  <si>
    <t>Cell 3:</t>
  </si>
  <si>
    <t>Cell 6:</t>
  </si>
  <si>
    <t>Cell 7:</t>
  </si>
  <si>
    <t>Cell 8:</t>
  </si>
  <si>
    <t>Cell 9:</t>
  </si>
  <si>
    <t>Cell 10:</t>
  </si>
  <si>
    <t>Cell 11:</t>
  </si>
  <si>
    <t>Cell 12:</t>
  </si>
  <si>
    <t>Cell 15:</t>
  </si>
  <si>
    <t>Cell 18:</t>
  </si>
  <si>
    <t>Cell 21:</t>
  </si>
  <si>
    <t>Cell 24:</t>
  </si>
  <si>
    <t>Cell 27:</t>
  </si>
  <si>
    <t>Cell 30:</t>
  </si>
  <si>
    <t>Cell 33:</t>
  </si>
  <si>
    <t>Cell 36:</t>
  </si>
  <si>
    <t>Cell 39:</t>
  </si>
  <si>
    <t>Cell 42:</t>
  </si>
  <si>
    <t>Cell 45:</t>
  </si>
  <si>
    <t>Cell 48:</t>
  </si>
  <si>
    <t>Cell 51:</t>
  </si>
  <si>
    <t>Cell 54:</t>
  </si>
  <si>
    <t>Cell 57:</t>
  </si>
  <si>
    <t>Cell 60:</t>
  </si>
  <si>
    <t>Cell 63:</t>
  </si>
  <si>
    <t>Cell 66:</t>
  </si>
  <si>
    <t>Cell 69:</t>
  </si>
  <si>
    <t>Cell 72:</t>
  </si>
  <si>
    <t>Cell 75:</t>
  </si>
  <si>
    <t>Cell 78:</t>
  </si>
  <si>
    <t>Cell 79:</t>
  </si>
  <si>
    <t>Cell 80:</t>
  </si>
  <si>
    <t>Cell 81:</t>
  </si>
  <si>
    <t>Cell 82:</t>
  </si>
  <si>
    <t>Cell 83:</t>
  </si>
  <si>
    <t>Cell 84:</t>
  </si>
  <si>
    <t>Cell 87:</t>
  </si>
  <si>
    <t>Cell 90:</t>
  </si>
  <si>
    <t>Cell 93:</t>
  </si>
  <si>
    <t>Cell 96:</t>
  </si>
  <si>
    <t>Cell 99:</t>
  </si>
  <si>
    <t>Cell 102:</t>
  </si>
  <si>
    <t>Cell 105:</t>
  </si>
  <si>
    <t>Cell 108:</t>
  </si>
  <si>
    <t>Cell 111:</t>
  </si>
  <si>
    <t>Cell 114:</t>
  </si>
  <si>
    <t>Cell 117:</t>
  </si>
  <si>
    <t>Cell 120:</t>
  </si>
  <si>
    <t>Cell 123:</t>
  </si>
  <si>
    <t>Cell 126:</t>
  </si>
  <si>
    <t>Cell 129:</t>
  </si>
  <si>
    <t>Cell 132:</t>
  </si>
  <si>
    <t>Cell 135:</t>
  </si>
  <si>
    <t>Cell 138:</t>
  </si>
  <si>
    <t>Cell 141:</t>
  </si>
  <si>
    <t>Cell 144:</t>
  </si>
  <si>
    <t>Cell 147:</t>
  </si>
  <si>
    <t>Cell 150:</t>
  </si>
  <si>
    <t>Cell 153:</t>
  </si>
  <si>
    <t>Cell 156:</t>
  </si>
  <si>
    <t>Cell 157:</t>
  </si>
  <si>
    <t>Cell 158:</t>
  </si>
  <si>
    <t>Cell 159:</t>
  </si>
  <si>
    <t>Cell 160:</t>
  </si>
  <si>
    <t>Cell 161:</t>
  </si>
  <si>
    <t>Cell 162:</t>
  </si>
  <si>
    <t>Cell 3 must be equal to (Cell 1 plus Cell 2)</t>
  </si>
  <si>
    <t>Cell 6 must be equal to (Cell 4 plus Cell 5)</t>
  </si>
  <si>
    <t>Cell 7 must be equal to (Cell 13 plus Cell 19 plus Cell 25 plus Cell 31 plus Cell 37 plus Cell 43 plus Cell 49 plus</t>
  </si>
  <si>
    <t>Cell 8 must be equal to (Cell 14 plus Cell 20 plus Cell 26 plus Cell 32 plus Cell 38 plus Cell 44 plus Cell 50 plus</t>
  </si>
  <si>
    <t>Cell 9 must be equal to (Cell 15 plus Cell 21 plus Cell 27 plus Cell 33 plus Cell 39 plus Cell 45 plus Cell 51 plus</t>
  </si>
  <si>
    <t>Cell 10 must be equal to (Cell 16 plus Cell 22 plus Cell 28 plus Cell 34 plus Cell 40 plus Cell 46 plus Cell 52 plus</t>
  </si>
  <si>
    <t>Cell 11 must be equal to (Cell 17 plus Cell 23 plus Cell 29 plus Cell 35 plus Cell 41 plus Cell 47 plus Cell 53 plus</t>
  </si>
  <si>
    <t>Cell 12 must be equal to (Cell 18 plus Cell 24 plus Cell 30 plus Cell 36 plus Cell 42 plus Cell 48 plus Cell 54 plus</t>
  </si>
  <si>
    <t>Cell 15 must be equal to (Cell 13 plus Cell 14)</t>
  </si>
  <si>
    <t>Cell 18 must be equal to (Cell 16 plus Cell 17)</t>
  </si>
  <si>
    <t>Cell 21 must be equal to (Cell 19 plus Cell 20)</t>
  </si>
  <si>
    <t>Cell 24 must be equal to (Cell 22 plus Cell 23)</t>
  </si>
  <si>
    <t>Cell 27 must be equal to (Cell 25 plus Cell 26)</t>
  </si>
  <si>
    <t>Cell 30 must be equal to (Cell 28 plus Cell 29)</t>
  </si>
  <si>
    <t>Cell 33 must be equal to (Cell 31 plus Cell 32)</t>
  </si>
  <si>
    <t>Cell 36 must be equal to (Cell 34 plus Cell 35)</t>
  </si>
  <si>
    <t>Cell 39 must be equal to (Cell 37 plus Cell 38)</t>
  </si>
  <si>
    <t>Cell 42 must be equal to (Cell 40 plus Cell 41)</t>
  </si>
  <si>
    <t>Cell 45 must be equal to (Cell 43 plus Cell 44)</t>
  </si>
  <si>
    <t>Cell 48 must be equal to (Cell 46 plus Cell 47)</t>
  </si>
  <si>
    <t>Cell 51 must be equal to (Cell 49 plus Cell 50)</t>
  </si>
  <si>
    <t>Cell 54 must be equal to (Cell 52 plus Cell 53)</t>
  </si>
  <si>
    <t>Cell 57 must be equal to (Cell 55 plus Cell 56)</t>
  </si>
  <si>
    <t>Cell 60 must be equal to (Cell 58 plus Cell 59)</t>
  </si>
  <si>
    <t>Cell 63 must be equal to (Cell 61 plus Cell 62)</t>
  </si>
  <si>
    <t>Cell 66 must be equal to (Cell 64 plus Cell 65)</t>
  </si>
  <si>
    <t>Cell 69 must be equal to (Cell 67 plus Cell 68)</t>
  </si>
  <si>
    <t>Cell 72 must be equal to (Cell 70 plus Cell 71)</t>
  </si>
  <si>
    <t>Cell 75 must be equal to (Cell 73 plus Cell 74)</t>
  </si>
  <si>
    <t>Cell 78 must be equal to (Cell 76 plus Cell 77)</t>
  </si>
  <si>
    <t>Cell 79 must be equal to (Cell 85 plus Cell 91 plus Cell 97 plus Cell 103 plus Cell 109)</t>
  </si>
  <si>
    <t>Cell 80 must be equal to (Cell 86 plus Cell 92 plus Cell 98 plus Cell 104 plus Cell 110)</t>
  </si>
  <si>
    <t>Cell 81 must be equal to (Cell 87 plus Cell 93 plus Cell 99 plus Cell 105 plus Cell 111)</t>
  </si>
  <si>
    <t>Cell 82 must be equal to (Cell 88 plus Cell 94 plus Cell 100 plus Cell 106 plus Cell 112)</t>
  </si>
  <si>
    <t>Cell 83 must be equal to (Cell 89 plus Cell 95 plus Cell 101 plus Cell 107 plus Cell 113)</t>
  </si>
  <si>
    <t>Cell 84 must be equal to (Cell 90 plus Cell 96 plus Cell 102 plus Cell 108 plus Cell 114)</t>
  </si>
  <si>
    <t>Cell 87 must be equal to (Cell 85 plus Cell 86)</t>
  </si>
  <si>
    <t>Cell 90 must be equal to (Cell 88 plus Cell 89)</t>
  </si>
  <si>
    <t>Cell 93 must be equal to (Cell 91 plus Cell 92)</t>
  </si>
  <si>
    <t>Cell 96 must be equal to (Cell 94 plus Cell 95)</t>
  </si>
  <si>
    <t>Cell 99 must be equal to (Cell 97 plus Cell 98)</t>
  </si>
  <si>
    <t>Cell 102 must be equal to (Cell 100 plus Cell 101)</t>
  </si>
  <si>
    <t>Cell 105 must be equal to (Cell 103 plus Cell 104)</t>
  </si>
  <si>
    <t>Cell 108 must be equal to (Cell 106 plus Cell 107)</t>
  </si>
  <si>
    <t>Cell 111 must be equal to (Cell 109 plus Cell 110)</t>
  </si>
  <si>
    <t>Cell 114 must be equal to (Cell 112 plus Cell 113)</t>
  </si>
  <si>
    <t>Cell 117 must be equal to (Cell 115 plus Cell 116)</t>
  </si>
  <si>
    <t>Cell 120 must be equal to (Cell 118 plus Cell 119)</t>
  </si>
  <si>
    <t>Cell 123 must be equal to (Cell 121 plus Cell 122)</t>
  </si>
  <si>
    <t>Cell 126 must be equal to (Cell 124 plus Cell 125)</t>
  </si>
  <si>
    <t>Cell 129 must be equal to (Cell 127 plus Cell 128)</t>
  </si>
  <si>
    <t>Cell 132 must be equal to (Cell 130 plus Cell 131)</t>
  </si>
  <si>
    <t>Cell 135 must be equal to (Cell 133 plus Cell 134)</t>
  </si>
  <si>
    <t>Cell 138 must be equal to (Cell 136 plus Cell 137)</t>
  </si>
  <si>
    <t>Cell 141 must be equal to (Cell 139 plus Cell 140)</t>
  </si>
  <si>
    <t>Cell 144 must be equal to (Cell 142 plus Cell 143)</t>
  </si>
  <si>
    <t>Cell 147 must be equal to (Cell 145 plus Cell 146)</t>
  </si>
  <si>
    <t>Cell 150 must be equal to (Cell 148 plus Cell 149)</t>
  </si>
  <si>
    <t>Cell 153 must be equal to (Cell 151 plus Cell 152)</t>
  </si>
  <si>
    <t>Cell 156 must be equal to (Cell 154 plus Cell 155)</t>
  </si>
  <si>
    <t>Cell 157 must be equal to (Cell 1 plus Cell 7 plus Cell 73 plus Cell 79 plus Cell 115 plus Cell 121 plus</t>
  </si>
  <si>
    <t>Cell 158 must be equal to (Cell 2 plus Cell 8 plus Cell 74 plus Cell 80 plus Cell 116 plus Cell 122 plus</t>
  </si>
  <si>
    <t>Cell 159 must be equal to (Cell 3 plus Cell 9 plus Cell 75 plus Cell 81 plus Cell 117 plus Cell 123 plus</t>
  </si>
  <si>
    <t>Cell 160 must be equal to (Cell 4 plus Cell 10 plus Cell 76 plus Cell 82 plus Cell 118 plus Cell 124 plus</t>
  </si>
  <si>
    <t>Cell 161 must be equal to (Cell 5 plus Cell 11 plus Cell 77 plus Cell 83 plus Cell 119 plus Cell 125 plus</t>
  </si>
  <si>
    <t>Cell 162 must be equal to (Cell 6 plus Cell 12 plus Cell 78 plus Cell 84 plus Cell 120 plus Cell 126 plus</t>
  </si>
  <si>
    <r>
      <rPr>
        <b/>
        <sz val="8"/>
        <rFont val="Arial"/>
        <family val="2"/>
      </rPr>
      <t xml:space="preserve">     </t>
    </r>
    <r>
      <rPr>
        <b/>
        <u val="single"/>
        <sz val="8"/>
        <rFont val="Arial"/>
        <family val="2"/>
      </rPr>
      <t>http://www.cdss.ca.gov/research</t>
    </r>
  </si>
  <si>
    <t>July 2013</t>
  </si>
  <si>
    <t>Electronic Form Updated 8/9/13</t>
  </si>
  <si>
    <t>8/9/13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</si>
</sst>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yy"/>
    <numFmt numFmtId="166" formatCode="mmmm\,\ yyyy"/>
    <numFmt numFmtId="167" formatCode="[&lt;=9999999]###\-####;\(###\)\ ###\-####"/>
    <numFmt numFmtId="168" formatCode="[$-409]dddd\,\ mmmm\ dd\,\ yyyy"/>
    <numFmt numFmtId="169" formatCode="mmm\,\ yyyy"/>
    <numFmt numFmtId="170" formatCode="mmmm\,yyyy"/>
    <numFmt numFmtId="171" formatCode="mmmm\-yy"/>
    <numFmt numFmtId="172" formatCode="0."/>
    <numFmt numFmtId="173" formatCode="mmmm\ yyyy"/>
    <numFmt numFmtId="174" formatCode="mm/dd/yy"/>
    <numFmt numFmtId="175" formatCode="&quot;$&quot;#,##0"/>
    <numFmt numFmtId="176" formatCode="mmmm\ d\,\ yyyy"/>
    <numFmt numFmtId="177" formatCode="[$-409]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dd\-mmm\-yy_)"/>
    <numFmt numFmtId="184" formatCode="mmmm\.\ yyyy"/>
    <numFmt numFmtId="185" formatCode="mmm\-yyyy"/>
    <numFmt numFmtId="186" formatCode="&quot;$&quot;#,##0.00"/>
    <numFmt numFmtId="187" formatCode="000\-00\-0000"/>
    <numFmt numFmtId="188" formatCode="[$-409]mmmm\-yy;@"/>
    <numFmt numFmtId="189" formatCode="mm/dd/yy;@"/>
    <numFmt numFmtId="190" formatCode="0_);\(0\)"/>
    <numFmt numFmtId="191" formatCode="mmmm\ dd\,\ yyyy"/>
    <numFmt numFmtId="192" formatCode="00"/>
    <numFmt numFmtId="193" formatCode="m/d/yy;@"/>
    <numFmt numFmtId="194" formatCode="m/d/yyyy;@"/>
    <numFmt numFmtId="195" formatCode="[$-409]mmmmm\-yy;@"/>
    <numFmt numFmtId="196" formatCode="000\-0000"/>
    <numFmt numFmtId="197" formatCode="#,##0.0"/>
    <numFmt numFmtId="198" formatCode="[$-409]mmmm\ yyyy;@"/>
    <numFmt numFmtId="199" formatCode="0.0"/>
    <numFmt numFmtId="200" formatCode="mmm\ yy"/>
    <numFmt numFmtId="201" formatCode="#."/>
    <numFmt numFmtId="202" formatCode="mmm\ yyyy"/>
    <numFmt numFmtId="203" formatCode="_(&quot;$&quot;* #,##0_);_(&quot;$&quot;* \(#,##0\);_(&quot;$&quot;* &quot;-&quot;??_);_(@_)"/>
    <numFmt numFmtId="204" formatCode="_(&quot;$&quot;* #,##0.0_);_(&quot;$&quot;* \(#,##0.0\);_(&quot;$&quot;* &quot;-&quot;??_);_(@_)"/>
    <numFmt numFmtId="205" formatCode="0_);[Red]\(0\)"/>
    <numFmt numFmtId="206" formatCode="0.00_);[Red]\(0.00\)"/>
    <numFmt numFmtId="207" formatCode="#,##0;[Red]#,##0"/>
    <numFmt numFmtId="208" formatCode="#,##0.00;[Red]#,##0.00"/>
    <numFmt numFmtId="209" formatCode="00000"/>
    <numFmt numFmtId="210" formatCode="[$-409]mmmmm;@"/>
    <numFmt numFmtId="211" formatCode="[$-409]h:mm:ss\ AM/PM"/>
    <numFmt numFmtId="212" formatCode="m/d;@"/>
    <numFmt numFmtId="213" formatCode="[$-409]mmmm\ d\,\ yyyy;@"/>
    <numFmt numFmtId="214" formatCode="[$-409]d\-mmm\-yy;@"/>
    <numFmt numFmtId="215" formatCode="[$-409]m/d/yy\ h:mm\ AM/PM;@"/>
    <numFmt numFmtId="216" formatCode="_(* #,##0.000_);_(* \(#,##0.000\);_(* &quot;-&quot;??_);_(@_)"/>
    <numFmt numFmtId="217" formatCode="_(* #,##0.0_);_(* \(#,##0.0\);_(* &quot;-&quot;??_);_(@_)"/>
    <numFmt numFmtId="218" formatCode="0.0_);\(0.0\)"/>
  </numFmts>
  <fonts count="7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sz val="7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8"/>
      <name val="Genev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name val="Univers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3">
      <alignment horizontal="left"/>
      <protection locked="0"/>
    </xf>
    <xf numFmtId="0" fontId="59" fillId="29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66" fillId="27" borderId="9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left" vertical="center"/>
      <protection/>
    </xf>
    <xf numFmtId="3" fontId="16" fillId="0" borderId="12" xfId="0" applyNumberFormat="1" applyFont="1" applyBorder="1" applyAlignment="1" applyProtection="1">
      <alignment horizontal="left" vertical="top"/>
      <protection/>
    </xf>
    <xf numFmtId="3" fontId="12" fillId="0" borderId="13" xfId="0" applyNumberFormat="1" applyFont="1" applyBorder="1" applyAlignment="1" applyProtection="1">
      <alignment/>
      <protection locked="0"/>
    </xf>
    <xf numFmtId="3" fontId="16" fillId="0" borderId="11" xfId="0" applyNumberFormat="1" applyFont="1" applyBorder="1" applyAlignment="1" applyProtection="1">
      <alignment horizontal="left" vertical="top"/>
      <protection/>
    </xf>
    <xf numFmtId="3" fontId="16" fillId="33" borderId="11" xfId="0" applyNumberFormat="1" applyFont="1" applyFill="1" applyBorder="1" applyAlignment="1" applyProtection="1">
      <alignment horizontal="left" vertical="top"/>
      <protection/>
    </xf>
    <xf numFmtId="3" fontId="16" fillId="0" borderId="14" xfId="0" applyNumberFormat="1" applyFont="1" applyFill="1" applyBorder="1" applyAlignment="1" applyProtection="1">
      <alignment horizontal="left" vertical="top"/>
      <protection/>
    </xf>
    <xf numFmtId="3" fontId="12" fillId="0" borderId="13" xfId="0" applyNumberFormat="1" applyFont="1" applyFill="1" applyBorder="1" applyAlignment="1" applyProtection="1">
      <alignment/>
      <protection locked="0"/>
    </xf>
    <xf numFmtId="3" fontId="16" fillId="0" borderId="11" xfId="0" applyNumberFormat="1" applyFont="1" applyFill="1" applyBorder="1" applyAlignment="1" applyProtection="1">
      <alignment horizontal="left" vertical="top"/>
      <protection/>
    </xf>
    <xf numFmtId="3" fontId="16" fillId="33" borderId="12" xfId="0" applyNumberFormat="1" applyFont="1" applyFill="1" applyBorder="1" applyAlignment="1" applyProtection="1">
      <alignment horizontal="left" vertical="top"/>
      <protection/>
    </xf>
    <xf numFmtId="3" fontId="16" fillId="33" borderId="14" xfId="0" applyNumberFormat="1" applyFont="1" applyFill="1" applyBorder="1" applyAlignment="1" applyProtection="1">
      <alignment horizontal="left" vertical="top"/>
      <protection/>
    </xf>
    <xf numFmtId="3" fontId="16" fillId="0" borderId="12" xfId="0" applyNumberFormat="1" applyFont="1" applyFill="1" applyBorder="1" applyAlignment="1" applyProtection="1">
      <alignment horizontal="left" vertical="top"/>
      <protection/>
    </xf>
    <xf numFmtId="3" fontId="16" fillId="33" borderId="15" xfId="0" applyNumberFormat="1" applyFont="1" applyFill="1" applyBorder="1" applyAlignment="1" applyProtection="1">
      <alignment horizontal="left" vertical="top"/>
      <protection/>
    </xf>
    <xf numFmtId="0" fontId="16" fillId="0" borderId="12" xfId="0" applyFont="1" applyBorder="1" applyAlignment="1">
      <alignment vertical="top"/>
    </xf>
    <xf numFmtId="3" fontId="16" fillId="34" borderId="12" xfId="0" applyNumberFormat="1" applyFont="1" applyFill="1" applyBorder="1" applyAlignment="1" applyProtection="1">
      <alignment horizontal="left" vertical="top"/>
      <protection/>
    </xf>
    <xf numFmtId="3" fontId="16" fillId="34" borderId="11" xfId="0" applyNumberFormat="1" applyFont="1" applyFill="1" applyBorder="1" applyAlignment="1" applyProtection="1">
      <alignment horizontal="left" vertical="top"/>
      <protection/>
    </xf>
    <xf numFmtId="3" fontId="16" fillId="35" borderId="12" xfId="0" applyNumberFormat="1" applyFont="1" applyFill="1" applyBorder="1" applyAlignment="1" applyProtection="1">
      <alignment horizontal="left" vertical="top"/>
      <protection/>
    </xf>
    <xf numFmtId="3" fontId="12" fillId="35" borderId="14" xfId="0" applyNumberFormat="1" applyFont="1" applyFill="1" applyBorder="1" applyAlignment="1" applyProtection="1">
      <alignment/>
      <protection/>
    </xf>
    <xf numFmtId="3" fontId="16" fillId="35" borderId="14" xfId="0" applyNumberFormat="1" applyFont="1" applyFill="1" applyBorder="1" applyAlignment="1" applyProtection="1">
      <alignment horizontal="left" vertical="top"/>
      <protection/>
    </xf>
    <xf numFmtId="3" fontId="12" fillId="35" borderId="13" xfId="0" applyNumberFormat="1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>
      <alignment/>
    </xf>
    <xf numFmtId="0" fontId="12" fillId="36" borderId="14" xfId="0" applyFont="1" applyFill="1" applyBorder="1" applyAlignment="1" applyProtection="1">
      <alignment horizontal="left" vertical="center"/>
      <protection/>
    </xf>
    <xf numFmtId="3" fontId="12" fillId="36" borderId="14" xfId="0" applyNumberFormat="1" applyFont="1" applyFill="1" applyBorder="1" applyAlignment="1" applyProtection="1">
      <alignment/>
      <protection/>
    </xf>
    <xf numFmtId="3" fontId="12" fillId="36" borderId="13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9" fillId="0" borderId="0" xfId="59" applyFont="1" applyFill="1">
      <alignment/>
      <protection/>
    </xf>
    <xf numFmtId="0" fontId="19" fillId="0" borderId="0" xfId="59" applyFont="1" applyFill="1" applyBorder="1" applyAlignment="1">
      <alignment horizontal="left"/>
      <protection/>
    </xf>
    <xf numFmtId="0" fontId="19" fillId="0" borderId="0" xfId="59" applyFont="1" applyFill="1" applyBorder="1" applyAlignment="1">
      <alignment horizontal="center"/>
      <protection/>
    </xf>
    <xf numFmtId="0" fontId="19" fillId="0" borderId="0" xfId="59" applyFont="1" applyFill="1" applyAlignment="1">
      <alignment horizontal="center"/>
      <protection/>
    </xf>
    <xf numFmtId="0" fontId="19" fillId="0" borderId="16" xfId="59" applyFont="1" applyFill="1" applyBorder="1" applyAlignment="1">
      <alignment horizontal="center"/>
      <protection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center"/>
    </xf>
    <xf numFmtId="0" fontId="22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vertical="top"/>
    </xf>
    <xf numFmtId="0" fontId="1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3" fontId="23" fillId="33" borderId="13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3" fontId="13" fillId="35" borderId="14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3" fontId="23" fillId="33" borderId="13" xfId="0" applyNumberFormat="1" applyFont="1" applyFill="1" applyBorder="1" applyAlignment="1" applyProtection="1">
      <alignment horizontal="right"/>
      <protection/>
    </xf>
    <xf numFmtId="3" fontId="23" fillId="33" borderId="13" xfId="0" applyNumberFormat="1" applyFont="1" applyFill="1" applyBorder="1" applyAlignment="1" applyProtection="1">
      <alignment/>
      <protection/>
    </xf>
    <xf numFmtId="0" fontId="12" fillId="0" borderId="0" xfId="61" applyFill="1" applyProtection="1">
      <alignment/>
      <protection/>
    </xf>
    <xf numFmtId="0" fontId="12" fillId="33" borderId="0" xfId="61" applyFill="1" applyProtection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 vertical="top"/>
      <protection/>
    </xf>
    <xf numFmtId="0" fontId="11" fillId="0" borderId="0" xfId="60" applyFont="1" applyBorder="1" applyAlignment="1">
      <alignment horizontal="center" vertical="top"/>
      <protection/>
    </xf>
    <xf numFmtId="3" fontId="14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0" xfId="0" applyNumberFormat="1" applyFont="1" applyFill="1" applyBorder="1" applyAlignment="1" applyProtection="1">
      <alignment horizontal="center"/>
      <protection hidden="1" locked="0"/>
    </xf>
    <xf numFmtId="3" fontId="11" fillId="0" borderId="0" xfId="0" applyNumberFormat="1" applyFont="1" applyFill="1" applyAlignment="1" applyProtection="1">
      <alignment horizontal="center"/>
      <protection hidden="1" locked="0"/>
    </xf>
    <xf numFmtId="3" fontId="11" fillId="0" borderId="0" xfId="0" applyNumberFormat="1" applyFont="1" applyFill="1" applyAlignment="1" applyProtection="1">
      <alignment horizontal="center" vertical="top" wrapText="1"/>
      <protection hidden="1" locked="0"/>
    </xf>
    <xf numFmtId="3" fontId="14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3" fontId="14" fillId="36" borderId="18" xfId="0" applyNumberFormat="1" applyFont="1" applyFill="1" applyBorder="1" applyAlignment="1" applyProtection="1">
      <alignment vertical="center"/>
      <protection hidden="1" locked="0"/>
    </xf>
    <xf numFmtId="3" fontId="14" fillId="36" borderId="18" xfId="0" applyNumberFormat="1" applyFont="1" applyFill="1" applyBorder="1" applyAlignment="1" applyProtection="1">
      <alignment horizontal="left" vertical="center"/>
      <protection hidden="1" locked="0"/>
    </xf>
    <xf numFmtId="0" fontId="14" fillId="36" borderId="18" xfId="60" applyFont="1" applyFill="1" applyBorder="1">
      <alignment/>
      <protection/>
    </xf>
    <xf numFmtId="3" fontId="11" fillId="0" borderId="0" xfId="0" applyNumberFormat="1" applyFont="1" applyFill="1" applyBorder="1" applyAlignment="1" applyProtection="1">
      <alignment/>
      <protection hidden="1" locked="0"/>
    </xf>
    <xf numFmtId="3" fontId="11" fillId="0" borderId="0" xfId="0" applyNumberFormat="1" applyFont="1" applyFill="1" applyAlignment="1" applyProtection="1">
      <alignment/>
      <protection hidden="1" locked="0"/>
    </xf>
    <xf numFmtId="3" fontId="11" fillId="0" borderId="0" xfId="0" applyNumberFormat="1" applyFont="1" applyFill="1" applyAlignment="1" applyProtection="1">
      <alignment horizontal="left" vertical="top" wrapText="1"/>
      <protection hidden="1" locked="0"/>
    </xf>
    <xf numFmtId="3" fontId="12" fillId="34" borderId="13" xfId="0" applyNumberFormat="1" applyFont="1" applyFill="1" applyBorder="1" applyAlignment="1" applyProtection="1">
      <alignment/>
      <protection locked="0"/>
    </xf>
    <xf numFmtId="3" fontId="12" fillId="34" borderId="13" xfId="0" applyNumberFormat="1" applyFont="1" applyFill="1" applyBorder="1" applyAlignment="1" applyProtection="1">
      <alignment vertical="top"/>
      <protection locked="0"/>
    </xf>
    <xf numFmtId="0" fontId="70" fillId="0" borderId="0" xfId="0" applyFont="1" applyAlignment="1">
      <alignment/>
    </xf>
    <xf numFmtId="0" fontId="71" fillId="0" borderId="0" xfId="59" applyFont="1" applyFill="1">
      <alignment/>
      <protection/>
    </xf>
    <xf numFmtId="0" fontId="11" fillId="0" borderId="0" xfId="0" applyFont="1" applyAlignment="1">
      <alignment/>
    </xf>
    <xf numFmtId="0" fontId="19" fillId="37" borderId="19" xfId="59" applyFont="1" applyFill="1" applyBorder="1">
      <alignment/>
      <protection/>
    </xf>
    <xf numFmtId="0" fontId="19" fillId="37" borderId="20" xfId="59" applyFont="1" applyFill="1" applyBorder="1">
      <alignment/>
      <protection/>
    </xf>
    <xf numFmtId="0" fontId="20" fillId="37" borderId="14" xfId="59" applyFont="1" applyFill="1" applyBorder="1" applyAlignment="1">
      <alignment horizontal="center"/>
      <protection/>
    </xf>
    <xf numFmtId="0" fontId="20" fillId="37" borderId="13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 wrapText="1"/>
      <protection/>
    </xf>
    <xf numFmtId="0" fontId="20" fillId="37" borderId="21" xfId="59" applyFont="1" applyFill="1" applyBorder="1" applyAlignment="1">
      <alignment horizontal="center" wrapText="1"/>
      <protection/>
    </xf>
    <xf numFmtId="0" fontId="20" fillId="37" borderId="22" xfId="59" applyFont="1" applyFill="1" applyBorder="1" applyAlignment="1">
      <alignment horizontal="center" wrapText="1"/>
      <protection/>
    </xf>
    <xf numFmtId="0" fontId="19" fillId="37" borderId="23" xfId="59" applyFont="1" applyFill="1" applyBorder="1">
      <alignment/>
      <protection/>
    </xf>
    <xf numFmtId="0" fontId="19" fillId="37" borderId="0" xfId="59" applyFont="1" applyFill="1" applyBorder="1">
      <alignment/>
      <protection/>
    </xf>
    <xf numFmtId="0" fontId="20" fillId="37" borderId="23" xfId="59" applyFont="1" applyFill="1" applyBorder="1" applyAlignment="1">
      <alignment horizontal="center" wrapText="1"/>
      <protection/>
    </xf>
    <xf numFmtId="0" fontId="20" fillId="37" borderId="0" xfId="59" applyFont="1" applyFill="1" applyBorder="1" applyAlignment="1">
      <alignment horizontal="center" wrapText="1"/>
      <protection/>
    </xf>
    <xf numFmtId="0" fontId="20" fillId="37" borderId="24" xfId="59" applyFont="1" applyFill="1" applyBorder="1" applyAlignment="1">
      <alignment horizontal="center" wrapText="1"/>
      <protection/>
    </xf>
    <xf numFmtId="0" fontId="20" fillId="37" borderId="0" xfId="59" applyFont="1" applyFill="1" applyBorder="1">
      <alignment/>
      <protection/>
    </xf>
    <xf numFmtId="0" fontId="20" fillId="37" borderId="23" xfId="59" applyFont="1" applyFill="1" applyBorder="1">
      <alignment/>
      <protection/>
    </xf>
    <xf numFmtId="0" fontId="19" fillId="37" borderId="24" xfId="59" applyFont="1" applyFill="1" applyBorder="1">
      <alignment/>
      <protection/>
    </xf>
    <xf numFmtId="0" fontId="20" fillId="37" borderId="16" xfId="59" applyFont="1" applyFill="1" applyBorder="1" applyAlignment="1">
      <alignment horizontal="center" wrapText="1"/>
      <protection/>
    </xf>
    <xf numFmtId="0" fontId="20" fillId="37" borderId="16" xfId="59" applyFont="1" applyFill="1" applyBorder="1" applyAlignment="1">
      <alignment horizontal="center"/>
      <protection/>
    </xf>
    <xf numFmtId="0" fontId="19" fillId="37" borderId="15" xfId="59" applyFont="1" applyFill="1" applyBorder="1">
      <alignment/>
      <protection/>
    </xf>
    <xf numFmtId="0" fontId="19" fillId="37" borderId="25" xfId="59" applyFont="1" applyFill="1" applyBorder="1">
      <alignment/>
      <protection/>
    </xf>
    <xf numFmtId="0" fontId="19" fillId="37" borderId="16" xfId="59" applyFont="1" applyFill="1" applyBorder="1">
      <alignment/>
      <protection/>
    </xf>
    <xf numFmtId="0" fontId="20" fillId="37" borderId="25" xfId="59" applyFont="1" applyFill="1" applyBorder="1" applyAlignment="1">
      <alignment horizontal="center" wrapText="1"/>
      <protection/>
    </xf>
    <xf numFmtId="0" fontId="20" fillId="37" borderId="15" xfId="59" applyFont="1" applyFill="1" applyBorder="1">
      <alignment/>
      <protection/>
    </xf>
    <xf numFmtId="0" fontId="20" fillId="37" borderId="16" xfId="59" applyFont="1" applyFill="1" applyBorder="1">
      <alignment/>
      <protection/>
    </xf>
    <xf numFmtId="0" fontId="20" fillId="37" borderId="15" xfId="59" applyFont="1" applyFill="1" applyBorder="1" applyAlignment="1">
      <alignment horizontal="center" wrapText="1"/>
      <protection/>
    </xf>
    <xf numFmtId="0" fontId="20" fillId="37" borderId="15" xfId="59" applyFont="1" applyFill="1" applyBorder="1" applyAlignment="1">
      <alignment horizontal="center"/>
      <protection/>
    </xf>
    <xf numFmtId="0" fontId="20" fillId="37" borderId="25" xfId="59" applyFont="1" applyFill="1" applyBorder="1" applyAlignment="1">
      <alignment horizontal="center"/>
      <protection/>
    </xf>
    <xf numFmtId="0" fontId="20" fillId="37" borderId="11" xfId="59" applyFont="1" applyFill="1" applyBorder="1">
      <alignment/>
      <protection/>
    </xf>
    <xf numFmtId="0" fontId="19" fillId="37" borderId="23" xfId="59" applyFont="1" applyFill="1" applyBorder="1" applyAlignment="1" applyProtection="1">
      <alignment horizontal="center"/>
      <protection/>
    </xf>
    <xf numFmtId="0" fontId="20" fillId="37" borderId="19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/>
      <protection/>
    </xf>
    <xf numFmtId="0" fontId="19" fillId="37" borderId="18" xfId="59" applyFont="1" applyFill="1" applyBorder="1" applyAlignment="1" applyProtection="1">
      <alignment horizontal="center"/>
      <protection/>
    </xf>
    <xf numFmtId="0" fontId="21" fillId="37" borderId="18" xfId="59" applyFont="1" applyFill="1" applyBorder="1" applyAlignment="1">
      <alignment horizontal="center"/>
      <protection/>
    </xf>
    <xf numFmtId="0" fontId="21" fillId="37" borderId="11" xfId="59" applyFont="1" applyFill="1" applyBorder="1" applyAlignment="1">
      <alignment horizontal="center"/>
      <protection/>
    </xf>
    <xf numFmtId="0" fontId="21" fillId="37" borderId="14" xfId="59" applyFont="1" applyFill="1" applyBorder="1" applyAlignment="1">
      <alignment horizontal="center"/>
      <protection/>
    </xf>
    <xf numFmtId="0" fontId="21" fillId="37" borderId="26" xfId="59" applyFont="1" applyFill="1" applyBorder="1" applyAlignment="1">
      <alignment horizontal="center"/>
      <protection/>
    </xf>
    <xf numFmtId="0" fontId="20" fillId="37" borderId="18" xfId="59" applyFont="1" applyFill="1" applyBorder="1" applyAlignment="1">
      <alignment horizontal="center"/>
      <protection/>
    </xf>
    <xf numFmtId="0" fontId="72" fillId="37" borderId="18" xfId="0" applyFont="1" applyFill="1" applyBorder="1" applyAlignment="1">
      <alignment/>
    </xf>
    <xf numFmtId="3" fontId="71" fillId="37" borderId="18" xfId="59" applyNumberFormat="1" applyFont="1" applyFill="1" applyBorder="1">
      <alignment/>
      <protection/>
    </xf>
    <xf numFmtId="3" fontId="71" fillId="37" borderId="18" xfId="59" applyNumberFormat="1" applyFont="1" applyFill="1" applyBorder="1" applyAlignment="1">
      <alignment horizontal="center"/>
      <protection/>
    </xf>
    <xf numFmtId="3" fontId="71" fillId="37" borderId="18" xfId="59" applyNumberFormat="1" applyFont="1" applyFill="1" applyBorder="1" applyAlignment="1">
      <alignment horizontal="left"/>
      <protection/>
    </xf>
    <xf numFmtId="49" fontId="71" fillId="37" borderId="18" xfId="59" applyNumberFormat="1" applyFont="1" applyFill="1" applyBorder="1" applyAlignment="1">
      <alignment horizontal="left"/>
      <protection/>
    </xf>
    <xf numFmtId="167" fontId="71" fillId="37" borderId="18" xfId="59" applyNumberFormat="1" applyFont="1" applyFill="1" applyBorder="1" applyAlignment="1">
      <alignment horizontal="left"/>
      <protection/>
    </xf>
    <xf numFmtId="14" fontId="71" fillId="37" borderId="18" xfId="59" applyNumberFormat="1" applyFont="1" applyFill="1" applyBorder="1" applyAlignment="1">
      <alignment horizontal="center"/>
      <protection/>
    </xf>
    <xf numFmtId="49" fontId="71" fillId="37" borderId="18" xfId="59" applyNumberFormat="1" applyFont="1" applyFill="1" applyBorder="1" applyAlignment="1" quotePrefix="1">
      <alignment horizontal="center"/>
      <protection/>
    </xf>
    <xf numFmtId="0" fontId="14" fillId="37" borderId="0" xfId="59" applyFont="1" applyFill="1" applyBorder="1" applyAlignment="1">
      <alignment horizontal="left"/>
      <protection/>
    </xf>
    <xf numFmtId="49" fontId="14" fillId="37" borderId="0" xfId="59" applyNumberFormat="1" applyFont="1" applyFill="1" applyBorder="1" applyAlignment="1">
      <alignment horizontal="left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0" fontId="7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25" fillId="0" borderId="15" xfId="0" applyNumberFormat="1" applyFont="1" applyBorder="1" applyAlignment="1" applyProtection="1">
      <alignment horizontal="left" vertical="top" wrapText="1"/>
      <protection locked="0"/>
    </xf>
    <xf numFmtId="49" fontId="25" fillId="0" borderId="16" xfId="0" applyNumberFormat="1" applyFont="1" applyBorder="1" applyAlignment="1" applyProtection="1">
      <alignment horizontal="left" vertical="top" wrapText="1"/>
      <protection locked="0"/>
    </xf>
    <xf numFmtId="49" fontId="25" fillId="0" borderId="25" xfId="0" applyNumberFormat="1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horizontal="left" vertical="top" wrapText="1"/>
      <protection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49" fontId="29" fillId="0" borderId="25" xfId="0" applyNumberFormat="1" applyFont="1" applyBorder="1" applyAlignment="1" applyProtection="1">
      <alignment horizontal="center" vertical="center" wrapText="1"/>
      <protection locked="0"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5" xfId="0" applyNumberFormat="1" applyFont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top"/>
      <protection locked="0"/>
    </xf>
    <xf numFmtId="0" fontId="27" fillId="0" borderId="16" xfId="0" applyFont="1" applyFill="1" applyBorder="1" applyAlignment="1" applyProtection="1">
      <alignment horizontal="center" vertical="top"/>
      <protection locked="0"/>
    </xf>
    <xf numFmtId="0" fontId="27" fillId="0" borderId="25" xfId="0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left" vertical="top"/>
      <protection/>
    </xf>
    <xf numFmtId="0" fontId="11" fillId="0" borderId="21" xfId="0" applyFont="1" applyBorder="1" applyAlignment="1" applyProtection="1">
      <alignment horizontal="left" vertical="top"/>
      <protection/>
    </xf>
    <xf numFmtId="0" fontId="11" fillId="0" borderId="27" xfId="0" applyFont="1" applyBorder="1" applyAlignment="1" applyProtection="1">
      <alignment horizontal="left" vertical="top"/>
      <protection/>
    </xf>
    <xf numFmtId="3" fontId="9" fillId="0" borderId="16" xfId="0" applyNumberFormat="1" applyFont="1" applyBorder="1" applyAlignment="1" applyProtection="1">
      <alignment horizontal="left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60" applyFont="1" applyFill="1" applyBorder="1" applyAlignment="1">
      <alignment horizontal="center"/>
      <protection/>
    </xf>
    <xf numFmtId="0" fontId="11" fillId="0" borderId="20" xfId="60" applyFont="1" applyFill="1" applyBorder="1" applyAlignment="1">
      <alignment horizontal="center"/>
      <protection/>
    </xf>
    <xf numFmtId="0" fontId="11" fillId="0" borderId="28" xfId="60" applyFont="1" applyFill="1" applyBorder="1" applyAlignment="1">
      <alignment horizontal="center"/>
      <protection/>
    </xf>
    <xf numFmtId="3" fontId="14" fillId="0" borderId="3" xfId="0" applyNumberFormat="1" applyFont="1" applyFill="1" applyBorder="1" applyAlignment="1" applyProtection="1">
      <alignment horizontal="center" vertical="center"/>
      <protection hidden="1" locked="0"/>
    </xf>
    <xf numFmtId="3" fontId="14" fillId="0" borderId="23" xfId="0" applyNumberFormat="1" applyFont="1" applyFill="1" applyBorder="1" applyAlignment="1" applyProtection="1">
      <alignment horizontal="center" vertical="center"/>
      <protection hidden="1" locked="0"/>
    </xf>
    <xf numFmtId="3" fontId="14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4" fillId="36" borderId="14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3" fillId="36" borderId="3" xfId="0" applyFont="1" applyFill="1" applyBorder="1" applyAlignment="1" applyProtection="1">
      <alignment horizontal="center" vertical="center"/>
      <protection/>
    </xf>
    <xf numFmtId="0" fontId="13" fillId="36" borderId="21" xfId="0" applyFont="1" applyFill="1" applyBorder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center" vertical="center"/>
      <protection/>
    </xf>
    <xf numFmtId="0" fontId="13" fillId="36" borderId="15" xfId="0" applyFont="1" applyFill="1" applyBorder="1" applyAlignment="1" applyProtection="1">
      <alignment horizontal="center" vertical="center"/>
      <protection/>
    </xf>
    <xf numFmtId="0" fontId="13" fillId="36" borderId="16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4" fillId="36" borderId="17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194" fontId="25" fillId="0" borderId="15" xfId="0" applyNumberFormat="1" applyFont="1" applyBorder="1" applyAlignment="1" applyProtection="1">
      <alignment horizontal="center"/>
      <protection locked="0"/>
    </xf>
    <xf numFmtId="194" fontId="25" fillId="0" borderId="16" xfId="0" applyNumberFormat="1" applyFont="1" applyBorder="1" applyAlignment="1" applyProtection="1">
      <alignment horizontal="center"/>
      <protection locked="0"/>
    </xf>
    <xf numFmtId="194" fontId="25" fillId="0" borderId="25" xfId="0" applyNumberFormat="1" applyFont="1" applyBorder="1" applyAlignment="1" applyProtection="1">
      <alignment horizontal="center"/>
      <protection locked="0"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 applyProtection="1">
      <alignment horizontal="center" vertical="center"/>
      <protection/>
    </xf>
    <xf numFmtId="0" fontId="15" fillId="35" borderId="17" xfId="0" applyFont="1" applyFill="1" applyBorder="1" applyAlignment="1" applyProtection="1">
      <alignment horizontal="center" vertical="center"/>
      <protection/>
    </xf>
    <xf numFmtId="0" fontId="14" fillId="36" borderId="11" xfId="0" applyFont="1" applyFill="1" applyBorder="1" applyAlignment="1" applyProtection="1">
      <alignment horizontal="center" vertical="top" wrapText="1"/>
      <protection/>
    </xf>
    <xf numFmtId="0" fontId="14" fillId="36" borderId="17" xfId="0" applyFont="1" applyFill="1" applyBorder="1" applyAlignment="1" applyProtection="1">
      <alignment horizontal="center" vertical="top"/>
      <protection/>
    </xf>
    <xf numFmtId="0" fontId="14" fillId="36" borderId="13" xfId="0" applyFont="1" applyFill="1" applyBorder="1" applyAlignment="1" applyProtection="1">
      <alignment horizontal="center" vertical="center"/>
      <protection/>
    </xf>
    <xf numFmtId="0" fontId="14" fillId="35" borderId="12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left"/>
      <protection locked="0"/>
    </xf>
    <xf numFmtId="0" fontId="25" fillId="0" borderId="25" xfId="0" applyFont="1" applyBorder="1" applyAlignment="1" applyProtection="1">
      <alignment horizontal="left"/>
      <protection locked="0"/>
    </xf>
    <xf numFmtId="0" fontId="26" fillId="0" borderId="15" xfId="54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2" fillId="36" borderId="11" xfId="0" applyFont="1" applyFill="1" applyBorder="1" applyAlignment="1" applyProtection="1">
      <alignment vertical="top"/>
      <protection/>
    </xf>
    <xf numFmtId="0" fontId="12" fillId="36" borderId="14" xfId="0" applyFont="1" applyFill="1" applyBorder="1" applyAlignment="1" applyProtection="1">
      <alignment vertical="top"/>
      <protection/>
    </xf>
    <xf numFmtId="0" fontId="12" fillId="36" borderId="13" xfId="0" applyFont="1" applyFill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2" fillId="0" borderId="23" xfId="54" applyFont="1" applyBorder="1" applyAlignment="1" applyProtection="1">
      <alignment horizontal="left" vertical="top"/>
      <protection/>
    </xf>
    <xf numFmtId="0" fontId="32" fillId="0" borderId="0" xfId="54" applyFont="1" applyBorder="1" applyAlignment="1" applyProtection="1">
      <alignment horizontal="left" vertical="top"/>
      <protection/>
    </xf>
    <xf numFmtId="0" fontId="32" fillId="0" borderId="24" xfId="54" applyFont="1" applyBorder="1" applyAlignment="1" applyProtection="1">
      <alignment horizontal="left" vertical="top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24" xfId="0" applyFont="1" applyBorder="1" applyAlignment="1" applyProtection="1">
      <alignment horizontal="left" vertical="top"/>
      <protection/>
    </xf>
    <xf numFmtId="0" fontId="14" fillId="0" borderId="15" xfId="54" applyFont="1" applyBorder="1" applyAlignment="1" applyProtection="1">
      <alignment horizontal="left"/>
      <protection/>
    </xf>
    <xf numFmtId="0" fontId="32" fillId="0" borderId="16" xfId="54" applyFont="1" applyBorder="1" applyAlignment="1" applyProtection="1">
      <alignment horizontal="left"/>
      <protection/>
    </xf>
    <xf numFmtId="0" fontId="32" fillId="0" borderId="25" xfId="54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 vertical="top"/>
      <protection/>
    </xf>
    <xf numFmtId="49" fontId="25" fillId="0" borderId="15" xfId="0" applyNumberFormat="1" applyFont="1" applyBorder="1" applyAlignment="1" applyProtection="1">
      <alignment horizontal="left" vertical="top"/>
      <protection locked="0"/>
    </xf>
    <xf numFmtId="49" fontId="25" fillId="0" borderId="16" xfId="0" applyNumberFormat="1" applyFont="1" applyBorder="1" applyAlignment="1" applyProtection="1">
      <alignment horizontal="left" vertical="top"/>
      <protection locked="0"/>
    </xf>
    <xf numFmtId="49" fontId="25" fillId="0" borderId="25" xfId="0" applyNumberFormat="1" applyFont="1" applyBorder="1" applyAlignment="1" applyProtection="1">
      <alignment horizontal="left" vertical="top"/>
      <protection locked="0"/>
    </xf>
    <xf numFmtId="167" fontId="25" fillId="0" borderId="23" xfId="0" applyNumberFormat="1" applyFont="1" applyBorder="1" applyAlignment="1" applyProtection="1">
      <alignment horizontal="center" vertical="top"/>
      <protection locked="0"/>
    </xf>
    <xf numFmtId="167" fontId="25" fillId="0" borderId="0" xfId="0" applyNumberFormat="1" applyFont="1" applyBorder="1" applyAlignment="1" applyProtection="1">
      <alignment horizontal="center" vertical="top"/>
      <protection locked="0"/>
    </xf>
    <xf numFmtId="167" fontId="25" fillId="0" borderId="24" xfId="0" applyNumberFormat="1" applyFont="1" applyBorder="1" applyAlignment="1" applyProtection="1">
      <alignment horizontal="center" vertical="top"/>
      <protection locked="0"/>
    </xf>
    <xf numFmtId="0" fontId="25" fillId="0" borderId="23" xfId="0" applyNumberFormat="1" applyFont="1" applyBorder="1" applyAlignment="1" applyProtection="1">
      <alignment horizontal="center" vertical="top"/>
      <protection locked="0"/>
    </xf>
    <xf numFmtId="0" fontId="25" fillId="0" borderId="24" xfId="0" applyNumberFormat="1" applyFont="1" applyBorder="1" applyAlignment="1" applyProtection="1">
      <alignment horizontal="center" vertical="top"/>
      <protection locked="0"/>
    </xf>
    <xf numFmtId="167" fontId="25" fillId="0" borderId="15" xfId="0" applyNumberFormat="1" applyFont="1" applyBorder="1" applyAlignment="1" applyProtection="1">
      <alignment horizontal="center" vertical="top"/>
      <protection locked="0"/>
    </xf>
    <xf numFmtId="167" fontId="25" fillId="0" borderId="16" xfId="0" applyNumberFormat="1" applyFont="1" applyBorder="1" applyAlignment="1" applyProtection="1">
      <alignment horizontal="center" vertical="top"/>
      <protection locked="0"/>
    </xf>
    <xf numFmtId="167" fontId="25" fillId="0" borderId="25" xfId="0" applyNumberFormat="1" applyFont="1" applyBorder="1" applyAlignment="1" applyProtection="1">
      <alignment horizontal="center" vertical="top"/>
      <protection locked="0"/>
    </xf>
    <xf numFmtId="0" fontId="11" fillId="34" borderId="3" xfId="0" applyFont="1" applyFill="1" applyBorder="1" applyAlignment="1" applyProtection="1">
      <alignment horizontal="left" vertical="center"/>
      <protection/>
    </xf>
    <xf numFmtId="0" fontId="11" fillId="34" borderId="21" xfId="0" applyFont="1" applyFill="1" applyBorder="1" applyAlignment="1" applyProtection="1">
      <alignment horizontal="left" vertical="center"/>
      <protection/>
    </xf>
    <xf numFmtId="0" fontId="11" fillId="34" borderId="27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horizontal="center"/>
    </xf>
    <xf numFmtId="0" fontId="13" fillId="37" borderId="3" xfId="0" applyFont="1" applyFill="1" applyBorder="1" applyAlignment="1">
      <alignment horizontal="center" wrapText="1"/>
    </xf>
    <xf numFmtId="0" fontId="13" fillId="37" borderId="21" xfId="0" applyFont="1" applyFill="1" applyBorder="1" applyAlignment="1">
      <alignment horizontal="center" wrapText="1"/>
    </xf>
    <xf numFmtId="0" fontId="13" fillId="37" borderId="27" xfId="0" applyFont="1" applyFill="1" applyBorder="1" applyAlignment="1">
      <alignment horizontal="center" wrapText="1"/>
    </xf>
    <xf numFmtId="0" fontId="13" fillId="37" borderId="15" xfId="0" applyFont="1" applyFill="1" applyBorder="1" applyAlignment="1">
      <alignment horizontal="center" wrapText="1"/>
    </xf>
    <xf numFmtId="0" fontId="13" fillId="37" borderId="16" xfId="0" applyFont="1" applyFill="1" applyBorder="1" applyAlignment="1">
      <alignment horizontal="center" wrapText="1"/>
    </xf>
    <xf numFmtId="0" fontId="13" fillId="37" borderId="25" xfId="0" applyFont="1" applyFill="1" applyBorder="1" applyAlignment="1">
      <alignment horizontal="center" wrapText="1"/>
    </xf>
    <xf numFmtId="0" fontId="20" fillId="37" borderId="11" xfId="59" applyFont="1" applyFill="1" applyBorder="1" applyAlignment="1">
      <alignment horizontal="center"/>
      <protection/>
    </xf>
    <xf numFmtId="0" fontId="20" fillId="37" borderId="14" xfId="59" applyFont="1" applyFill="1" applyBorder="1" applyAlignment="1">
      <alignment horizontal="center"/>
      <protection/>
    </xf>
    <xf numFmtId="0" fontId="20" fillId="37" borderId="13" xfId="59" applyFont="1" applyFill="1" applyBorder="1" applyAlignment="1">
      <alignment horizontal="center"/>
      <protection/>
    </xf>
    <xf numFmtId="0" fontId="20" fillId="37" borderId="15" xfId="59" applyFont="1" applyFill="1" applyBorder="1" applyAlignment="1">
      <alignment horizontal="center" wrapText="1"/>
      <protection/>
    </xf>
    <xf numFmtId="0" fontId="20" fillId="37" borderId="16" xfId="59" applyFont="1" applyFill="1" applyBorder="1" applyAlignment="1">
      <alignment horizontal="center" wrapText="1"/>
      <protection/>
    </xf>
    <xf numFmtId="0" fontId="20" fillId="37" borderId="25" xfId="59" applyFont="1" applyFill="1" applyBorder="1" applyAlignment="1">
      <alignment horizontal="center" wrapText="1"/>
      <protection/>
    </xf>
    <xf numFmtId="0" fontId="20" fillId="37" borderId="15" xfId="59" applyFont="1" applyFill="1" applyBorder="1" applyAlignment="1">
      <alignment horizontal="center"/>
      <protection/>
    </xf>
    <xf numFmtId="0" fontId="20" fillId="37" borderId="16" xfId="59" applyFont="1" applyFill="1" applyBorder="1" applyAlignment="1">
      <alignment horizontal="center"/>
      <protection/>
    </xf>
    <xf numFmtId="0" fontId="20" fillId="37" borderId="25" xfId="59" applyFont="1" applyFill="1" applyBorder="1" applyAlignment="1">
      <alignment horizontal="center"/>
      <protection/>
    </xf>
    <xf numFmtId="0" fontId="20" fillId="37" borderId="11" xfId="59" applyFont="1" applyFill="1" applyBorder="1" applyAlignment="1">
      <alignment horizontal="center" wrapText="1"/>
      <protection/>
    </xf>
    <xf numFmtId="0" fontId="20" fillId="37" borderId="14" xfId="59" applyFont="1" applyFill="1" applyBorder="1" applyAlignment="1">
      <alignment horizontal="center" wrapText="1"/>
      <protection/>
    </xf>
    <xf numFmtId="0" fontId="20" fillId="37" borderId="13" xfId="59" applyFont="1" applyFill="1" applyBorder="1" applyAlignment="1">
      <alignment horizontal="center" wrapText="1"/>
      <protection/>
    </xf>
    <xf numFmtId="0" fontId="20" fillId="37" borderId="3" xfId="59" applyFont="1" applyFill="1" applyBorder="1" applyAlignment="1">
      <alignment horizontal="center" wrapText="1"/>
      <protection/>
    </xf>
    <xf numFmtId="0" fontId="20" fillId="37" borderId="21" xfId="59" applyFont="1" applyFill="1" applyBorder="1" applyAlignment="1">
      <alignment horizontal="center" wrapText="1"/>
      <protection/>
    </xf>
    <xf numFmtId="0" fontId="20" fillId="37" borderId="27" xfId="59" applyFont="1" applyFill="1" applyBorder="1" applyAlignment="1">
      <alignment horizontal="center" wrapText="1"/>
      <protection/>
    </xf>
    <xf numFmtId="0" fontId="20" fillId="37" borderId="17" xfId="59" applyFont="1" applyFill="1" applyBorder="1" applyAlignment="1">
      <alignment horizontal="center"/>
      <protection/>
    </xf>
    <xf numFmtId="0" fontId="20" fillId="37" borderId="28" xfId="59" applyFont="1" applyFill="1" applyBorder="1" applyAlignment="1">
      <alignment horizontal="center" wrapText="1"/>
      <protection/>
    </xf>
    <xf numFmtId="0" fontId="20" fillId="37" borderId="29" xfId="59" applyFont="1" applyFill="1" applyBorder="1" applyAlignment="1">
      <alignment horizontal="center" wrapText="1"/>
      <protection/>
    </xf>
    <xf numFmtId="0" fontId="20" fillId="37" borderId="19" xfId="59" applyFont="1" applyFill="1" applyBorder="1" applyAlignment="1">
      <alignment horizontal="center" vertical="center" wrapText="1"/>
      <protection/>
    </xf>
    <xf numFmtId="0" fontId="20" fillId="37" borderId="28" xfId="59" applyFont="1" applyFill="1" applyBorder="1" applyAlignment="1">
      <alignment horizontal="center" vertical="center" wrapText="1"/>
      <protection/>
    </xf>
    <xf numFmtId="0" fontId="20" fillId="37" borderId="15" xfId="59" applyFont="1" applyFill="1" applyBorder="1" applyAlignment="1">
      <alignment horizontal="center" vertical="top" wrapText="1"/>
      <protection/>
    </xf>
    <xf numFmtId="0" fontId="20" fillId="37" borderId="16" xfId="59" applyFont="1" applyFill="1" applyBorder="1" applyAlignment="1">
      <alignment horizontal="center" vertical="top" wrapText="1"/>
      <protection/>
    </xf>
    <xf numFmtId="0" fontId="20" fillId="37" borderId="25" xfId="59" applyFont="1" applyFill="1" applyBorder="1" applyAlignment="1">
      <alignment horizontal="center" vertical="top" wrapText="1"/>
      <protection/>
    </xf>
    <xf numFmtId="0" fontId="20" fillId="37" borderId="30" xfId="59" applyFont="1" applyFill="1" applyBorder="1" applyAlignment="1">
      <alignment horizontal="center" vertical="center" wrapText="1"/>
      <protection/>
    </xf>
    <xf numFmtId="0" fontId="20" fillId="37" borderId="29" xfId="59" applyFont="1" applyFill="1" applyBorder="1" applyAlignment="1">
      <alignment horizontal="center" vertical="center" wrapText="1"/>
      <protection/>
    </xf>
    <xf numFmtId="0" fontId="31" fillId="37" borderId="3" xfId="59" applyFont="1" applyFill="1" applyBorder="1" applyAlignment="1">
      <alignment horizontal="center" vertical="center"/>
      <protection/>
    </xf>
    <xf numFmtId="0" fontId="31" fillId="37" borderId="21" xfId="59" applyFont="1" applyFill="1" applyBorder="1" applyAlignment="1">
      <alignment horizontal="center" vertical="center"/>
      <protection/>
    </xf>
    <xf numFmtId="0" fontId="31" fillId="37" borderId="27" xfId="59" applyFont="1" applyFill="1" applyBorder="1" applyAlignment="1">
      <alignment horizontal="center" vertical="center"/>
      <protection/>
    </xf>
    <xf numFmtId="0" fontId="31" fillId="37" borderId="23" xfId="59" applyFont="1" applyFill="1" applyBorder="1" applyAlignment="1">
      <alignment horizontal="center" vertical="center"/>
      <protection/>
    </xf>
    <xf numFmtId="0" fontId="31" fillId="37" borderId="0" xfId="59" applyFont="1" applyFill="1" applyBorder="1" applyAlignment="1">
      <alignment horizontal="center" vertical="center"/>
      <protection/>
    </xf>
    <xf numFmtId="0" fontId="31" fillId="37" borderId="24" xfId="59" applyFont="1" applyFill="1" applyBorder="1" applyAlignment="1">
      <alignment horizontal="center" vertical="center"/>
      <protection/>
    </xf>
    <xf numFmtId="0" fontId="31" fillId="37" borderId="15" xfId="59" applyFont="1" applyFill="1" applyBorder="1" applyAlignment="1">
      <alignment horizontal="center" vertical="center"/>
      <protection/>
    </xf>
    <xf numFmtId="0" fontId="31" fillId="37" borderId="16" xfId="59" applyFont="1" applyFill="1" applyBorder="1" applyAlignment="1">
      <alignment horizontal="center" vertical="center"/>
      <protection/>
    </xf>
    <xf numFmtId="0" fontId="31" fillId="37" borderId="25" xfId="59" applyFont="1" applyFill="1" applyBorder="1" applyAlignment="1">
      <alignment horizontal="center" vertical="center"/>
      <protection/>
    </xf>
    <xf numFmtId="0" fontId="20" fillId="37" borderId="11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58 700f&amp;s" xfId="59"/>
    <cellStyle name="Normal_CA237FC 03-06 Rev01-30-07 (Email Address)" xfId="60"/>
    <cellStyle name="Normal_GR237 Validation Rule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3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Validations!A1" /><Relationship Id="rId2" Type="http://schemas.openxmlformats.org/officeDocument/2006/relationships/hyperlink" Target="#'CDSS Back Pag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Report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eport Form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2143125</xdr:colOff>
      <xdr:row>9</xdr:row>
      <xdr:rowOff>57150</xdr:rowOff>
    </xdr:from>
    <xdr:to>
      <xdr:col>8</xdr:col>
      <xdr:colOff>342900</xdr:colOff>
      <xdr:row>11</xdr:row>
      <xdr:rowOff>57150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2638425" y="1200150"/>
          <a:ext cx="1762125" cy="266700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Go To Validation Rules</a:t>
          </a:r>
        </a:p>
      </xdr:txBody>
    </xdr:sp>
    <xdr:clientData fPrintsWithSheet="0"/>
  </xdr:twoCellAnchor>
  <xdr:twoCellAnchor>
    <xdr:from>
      <xdr:col>16</xdr:col>
      <xdr:colOff>142875</xdr:colOff>
      <xdr:row>8</xdr:row>
      <xdr:rowOff>0</xdr:rowOff>
    </xdr:from>
    <xdr:to>
      <xdr:col>16</xdr:col>
      <xdr:colOff>657225</xdr:colOff>
      <xdr:row>11</xdr:row>
      <xdr:rowOff>38100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7610475" y="1000125"/>
          <a:ext cx="514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</xdr:row>
      <xdr:rowOff>104775</xdr:rowOff>
    </xdr:from>
    <xdr:to>
      <xdr:col>11</xdr:col>
      <xdr:colOff>238125</xdr:colOff>
      <xdr:row>5</xdr:row>
      <xdr:rowOff>190500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5229225" y="695325"/>
          <a:ext cx="1638300" cy="314325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Return to Report Form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6</xdr:col>
      <xdr:colOff>57150</xdr:colOff>
      <xdr:row>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19575" y="133350"/>
          <a:ext cx="4505325" cy="247650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Return to Report Form</a:t>
          </a:r>
        </a:p>
      </xdr:txBody>
    </xdr:sp>
    <xdr:clientData fPrintsWithSheet="0"/>
  </xdr:twoCellAnchor>
  <xdr:twoCellAnchor>
    <xdr:from>
      <xdr:col>0</xdr:col>
      <xdr:colOff>257175</xdr:colOff>
      <xdr:row>13</xdr:row>
      <xdr:rowOff>0</xdr:rowOff>
    </xdr:from>
    <xdr:to>
      <xdr:col>8</xdr:col>
      <xdr:colOff>466725</xdr:colOff>
      <xdr:row>19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257175" y="2476500"/>
          <a:ext cx="1127760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72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"/>
              <a:cs typeface="Arial"/>
            </a:rPr>
            <a:t>CDSS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dfa358F@dss.ca.gov" TargetMode="External" /><Relationship Id="rId2" Type="http://schemas.openxmlformats.org/officeDocument/2006/relationships/hyperlink" Target="http://www.cdss.ca.gov/resear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showRowColHeaders="0" tabSelected="1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.37890625" style="0" customWidth="1"/>
    <col min="2" max="2" width="0.6171875" style="0" customWidth="1"/>
    <col min="3" max="4" width="2.25390625" style="0" customWidth="1"/>
    <col min="5" max="5" width="33.625" style="0" customWidth="1"/>
    <col min="6" max="6" width="2.125" style="0" customWidth="1"/>
    <col min="7" max="7" width="8.875" style="0" customWidth="1"/>
    <col min="8" max="8" width="2.125" style="0" customWidth="1"/>
    <col min="9" max="9" width="8.875" style="0" customWidth="1"/>
    <col min="10" max="10" width="2.125" style="0" customWidth="1"/>
    <col min="11" max="11" width="9.625" style="0" customWidth="1"/>
    <col min="12" max="12" width="2.125" style="0" customWidth="1"/>
    <col min="13" max="13" width="8.875" style="0" customWidth="1"/>
    <col min="14" max="14" width="2.125" style="0" customWidth="1"/>
    <col min="15" max="15" width="8.875" style="0" customWidth="1"/>
    <col min="16" max="16" width="2.125" style="0" customWidth="1"/>
    <col min="17" max="17" width="9.625" style="0" customWidth="1"/>
    <col min="18" max="18" width="0.6171875" style="69" customWidth="1"/>
    <col min="19" max="19" width="1.37890625" style="69" customWidth="1"/>
    <col min="20" max="20" width="9.125" style="69" hidden="1" customWidth="1"/>
    <col min="21" max="21" width="12.625" style="89" hidden="1" customWidth="1"/>
    <col min="22" max="22" width="11.125" style="90" hidden="1" customWidth="1"/>
    <col min="23" max="23" width="24.75390625" style="89" hidden="1" customWidth="1"/>
    <col min="24" max="24" width="12.75390625" style="90" hidden="1" customWidth="1"/>
    <col min="25" max="25" width="11.25390625" style="89" hidden="1" customWidth="1"/>
    <col min="26" max="16384" width="9.125" style="69" customWidth="1"/>
  </cols>
  <sheetData>
    <row r="1" spans="1:19" ht="7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8"/>
      <c r="S1" s="68"/>
    </row>
    <row r="2" spans="1:19" ht="12.75" customHeight="1">
      <c r="A2" s="43"/>
      <c r="B2" s="2"/>
      <c r="C2" s="112" t="s">
        <v>317</v>
      </c>
      <c r="D2" s="47"/>
      <c r="E2" s="1"/>
      <c r="F2" s="1"/>
      <c r="G2" s="1"/>
      <c r="H2" s="1"/>
      <c r="I2" s="1"/>
      <c r="J2" s="1"/>
      <c r="K2" s="1"/>
      <c r="L2" s="2"/>
      <c r="M2" s="48"/>
      <c r="N2" s="2"/>
      <c r="O2" s="2"/>
      <c r="P2" s="2"/>
      <c r="Q2" s="2"/>
      <c r="R2" s="70"/>
      <c r="S2" s="71"/>
    </row>
    <row r="3" spans="1:19" ht="8.25" customHeight="1">
      <c r="A3" s="43"/>
      <c r="B3" s="2"/>
      <c r="C3" s="162" t="s">
        <v>179</v>
      </c>
      <c r="D3" s="162"/>
      <c r="E3" s="162"/>
      <c r="F3" s="162"/>
      <c r="G3" s="162"/>
      <c r="H3" s="162"/>
      <c r="I3" s="162"/>
      <c r="R3" s="49"/>
      <c r="S3" s="71"/>
    </row>
    <row r="4" spans="1:19" ht="8.25" customHeight="1">
      <c r="A4" s="43"/>
      <c r="B4" s="2"/>
      <c r="C4" s="162"/>
      <c r="D4" s="162"/>
      <c r="E4" s="162"/>
      <c r="F4" s="162"/>
      <c r="G4" s="162"/>
      <c r="H4" s="162"/>
      <c r="I4" s="162"/>
      <c r="R4" s="50"/>
      <c r="S4" s="71"/>
    </row>
    <row r="5" spans="1:19" ht="10.5" customHeight="1">
      <c r="A5" s="43"/>
      <c r="B5" s="2"/>
      <c r="C5" s="162" t="s">
        <v>0</v>
      </c>
      <c r="D5" s="162"/>
      <c r="E5" s="162"/>
      <c r="F5" s="162"/>
      <c r="G5" s="162"/>
      <c r="H5" s="162"/>
      <c r="I5" s="162"/>
      <c r="R5" s="51"/>
      <c r="S5" s="71"/>
    </row>
    <row r="6" spans="1:19" ht="10.5" customHeight="1">
      <c r="A6" s="43"/>
      <c r="B6" s="2"/>
      <c r="C6" s="162"/>
      <c r="D6" s="162"/>
      <c r="E6" s="162"/>
      <c r="F6" s="162"/>
      <c r="G6" s="162"/>
      <c r="H6" s="162"/>
      <c r="I6" s="162"/>
      <c r="R6" s="51"/>
      <c r="S6" s="71"/>
    </row>
    <row r="7" spans="1:19" ht="10.5" customHeight="1">
      <c r="A7" s="43"/>
      <c r="B7" s="2"/>
      <c r="C7" s="241" t="s">
        <v>1</v>
      </c>
      <c r="D7" s="241"/>
      <c r="E7" s="241"/>
      <c r="F7" s="241"/>
      <c r="G7" s="241"/>
      <c r="H7" s="241"/>
      <c r="I7" s="241"/>
      <c r="J7" s="242"/>
      <c r="K7" s="242"/>
      <c r="L7" s="242"/>
      <c r="M7" s="242"/>
      <c r="N7" s="242"/>
      <c r="O7" s="242"/>
      <c r="P7" s="242"/>
      <c r="Q7" s="242"/>
      <c r="R7" s="51"/>
      <c r="S7" s="71"/>
    </row>
    <row r="8" spans="1:19" ht="10.5" customHeight="1">
      <c r="A8" s="43"/>
      <c r="B8" s="2"/>
      <c r="C8" s="241"/>
      <c r="D8" s="241"/>
      <c r="E8" s="241"/>
      <c r="F8" s="241"/>
      <c r="G8" s="241"/>
      <c r="H8" s="241"/>
      <c r="I8" s="241"/>
      <c r="J8" s="190" t="s">
        <v>176</v>
      </c>
      <c r="K8" s="191"/>
      <c r="L8" s="191"/>
      <c r="M8" s="191"/>
      <c r="N8" s="191"/>
      <c r="O8" s="191"/>
      <c r="P8" s="191"/>
      <c r="Q8" s="192"/>
      <c r="R8" s="51"/>
      <c r="S8" s="71"/>
    </row>
    <row r="9" spans="1:25" ht="11.25" customHeight="1">
      <c r="A9" s="43"/>
      <c r="B9" s="2"/>
      <c r="C9" s="241" t="s">
        <v>2</v>
      </c>
      <c r="D9" s="241"/>
      <c r="E9" s="241"/>
      <c r="F9" s="241"/>
      <c r="G9" s="241"/>
      <c r="H9" s="241"/>
      <c r="I9" s="241"/>
      <c r="J9" s="243" t="s">
        <v>315</v>
      </c>
      <c r="K9" s="244"/>
      <c r="L9" s="244"/>
      <c r="M9" s="244"/>
      <c r="N9" s="244"/>
      <c r="O9" s="244"/>
      <c r="P9" s="244"/>
      <c r="Q9" s="245"/>
      <c r="R9" s="51"/>
      <c r="S9" s="71"/>
      <c r="U9" s="91"/>
      <c r="V9" s="92"/>
      <c r="W9" s="91"/>
      <c r="X9" s="92"/>
      <c r="Y9" s="91"/>
    </row>
    <row r="10" spans="1:19" ht="10.5" customHeight="1">
      <c r="A10" s="43"/>
      <c r="B10" s="2"/>
      <c r="C10" s="241"/>
      <c r="D10" s="241"/>
      <c r="E10" s="241"/>
      <c r="F10" s="241"/>
      <c r="G10" s="241"/>
      <c r="H10" s="241"/>
      <c r="I10" s="241"/>
      <c r="J10" s="246" t="s">
        <v>177</v>
      </c>
      <c r="K10" s="247"/>
      <c r="L10" s="247"/>
      <c r="M10" s="247"/>
      <c r="N10" s="247"/>
      <c r="O10" s="247"/>
      <c r="P10" s="247"/>
      <c r="Q10" s="248"/>
      <c r="R10" s="51"/>
      <c r="S10" s="71"/>
    </row>
    <row r="11" spans="1:19" ht="10.5" customHeight="1">
      <c r="A11" s="43"/>
      <c r="B11" s="2"/>
      <c r="C11" s="241" t="s">
        <v>175</v>
      </c>
      <c r="D11" s="241"/>
      <c r="E11" s="241"/>
      <c r="F11" s="159"/>
      <c r="G11" s="159"/>
      <c r="H11" s="159"/>
      <c r="I11" s="159"/>
      <c r="J11" s="249" t="s">
        <v>174</v>
      </c>
      <c r="K11" s="250"/>
      <c r="L11" s="250"/>
      <c r="M11" s="250"/>
      <c r="N11" s="250"/>
      <c r="O11" s="250"/>
      <c r="P11" s="250"/>
      <c r="Q11" s="251"/>
      <c r="R11" s="51"/>
      <c r="S11" s="71"/>
    </row>
    <row r="12" spans="1:25" ht="10.5" customHeight="1">
      <c r="A12" s="43"/>
      <c r="B12" s="2"/>
      <c r="C12" s="252"/>
      <c r="D12" s="252"/>
      <c r="E12" s="252"/>
      <c r="F12" s="160"/>
      <c r="G12" s="160"/>
      <c r="H12" s="160"/>
      <c r="I12" s="160"/>
      <c r="J12" s="193"/>
      <c r="K12" s="193"/>
      <c r="L12" s="193"/>
      <c r="M12" s="193"/>
      <c r="N12" s="193"/>
      <c r="O12" s="193"/>
      <c r="P12" s="193"/>
      <c r="Q12" s="193"/>
      <c r="R12" s="52"/>
      <c r="S12" s="71"/>
      <c r="U12" s="102" t="s">
        <v>91</v>
      </c>
      <c r="V12" s="93" t="s">
        <v>92</v>
      </c>
      <c r="W12" s="102" t="s">
        <v>110</v>
      </c>
      <c r="X12" s="97" t="s">
        <v>93</v>
      </c>
      <c r="Y12" s="102" t="s">
        <v>94</v>
      </c>
    </row>
    <row r="13" spans="1:25" ht="12" customHeight="1">
      <c r="A13" s="43"/>
      <c r="B13" s="2"/>
      <c r="C13" s="190" t="s">
        <v>3</v>
      </c>
      <c r="D13" s="191"/>
      <c r="E13" s="191"/>
      <c r="F13" s="191"/>
      <c r="G13" s="191"/>
      <c r="H13" s="192"/>
      <c r="I13" s="190" t="s">
        <v>4</v>
      </c>
      <c r="J13" s="191"/>
      <c r="K13" s="191"/>
      <c r="L13" s="191"/>
      <c r="M13" s="191"/>
      <c r="N13" s="192"/>
      <c r="O13" s="178" t="s">
        <v>5</v>
      </c>
      <c r="P13" s="179"/>
      <c r="Q13" s="180"/>
      <c r="R13" s="53"/>
      <c r="S13" s="71"/>
      <c r="U13" s="102" t="s">
        <v>95</v>
      </c>
      <c r="V13" s="93">
        <v>1</v>
      </c>
      <c r="W13" s="103" t="s">
        <v>111</v>
      </c>
      <c r="X13" s="97">
        <v>1</v>
      </c>
      <c r="Y13" s="103" t="s">
        <v>112</v>
      </c>
    </row>
    <row r="14" spans="1:25" s="101" customFormat="1" ht="20.25" customHeight="1">
      <c r="A14" s="98"/>
      <c r="B14" s="99"/>
      <c r="C14" s="187" t="s">
        <v>110</v>
      </c>
      <c r="D14" s="188"/>
      <c r="E14" s="188"/>
      <c r="F14" s="188"/>
      <c r="G14" s="188"/>
      <c r="H14" s="189"/>
      <c r="I14" s="184" t="s">
        <v>316</v>
      </c>
      <c r="J14" s="185"/>
      <c r="K14" s="185"/>
      <c r="L14" s="185"/>
      <c r="M14" s="185"/>
      <c r="N14" s="186"/>
      <c r="O14" s="181" t="s">
        <v>91</v>
      </c>
      <c r="P14" s="182"/>
      <c r="Q14" s="183"/>
      <c r="R14" s="72"/>
      <c r="S14" s="100"/>
      <c r="U14" s="102" t="s">
        <v>96</v>
      </c>
      <c r="V14" s="93">
        <v>2</v>
      </c>
      <c r="W14" s="103" t="s">
        <v>170</v>
      </c>
      <c r="X14" s="97">
        <v>2</v>
      </c>
      <c r="Y14" s="103" t="s">
        <v>97</v>
      </c>
    </row>
    <row r="15" spans="1:25" ht="3" customHeight="1">
      <c r="A15" s="45"/>
      <c r="B15" s="3"/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73"/>
      <c r="S15" s="74"/>
      <c r="U15" s="197"/>
      <c r="V15" s="93">
        <v>3</v>
      </c>
      <c r="W15" s="103" t="s">
        <v>113</v>
      </c>
      <c r="X15" s="97">
        <v>3</v>
      </c>
      <c r="Y15" s="103" t="s">
        <v>98</v>
      </c>
    </row>
    <row r="16" spans="1:25" ht="18.75" customHeight="1">
      <c r="A16" s="45"/>
      <c r="B16" s="3"/>
      <c r="C16" s="204" t="s">
        <v>181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205"/>
      <c r="R16" s="54"/>
      <c r="S16" s="74"/>
      <c r="U16" s="198"/>
      <c r="V16" s="93">
        <v>4</v>
      </c>
      <c r="W16" s="103" t="s">
        <v>114</v>
      </c>
      <c r="X16" s="97">
        <v>4</v>
      </c>
      <c r="Y16" s="103" t="s">
        <v>99</v>
      </c>
    </row>
    <row r="17" spans="1:25" ht="30.75" customHeight="1">
      <c r="A17" s="42"/>
      <c r="B17" s="4"/>
      <c r="C17" s="206" t="s">
        <v>6</v>
      </c>
      <c r="D17" s="207"/>
      <c r="E17" s="208"/>
      <c r="F17" s="212" t="s">
        <v>7</v>
      </c>
      <c r="G17" s="203"/>
      <c r="H17" s="203"/>
      <c r="I17" s="203"/>
      <c r="J17" s="203"/>
      <c r="K17" s="213"/>
      <c r="L17" s="203" t="s">
        <v>8</v>
      </c>
      <c r="M17" s="203"/>
      <c r="N17" s="203"/>
      <c r="O17" s="203"/>
      <c r="P17" s="203"/>
      <c r="Q17" s="177"/>
      <c r="R17" s="55"/>
      <c r="S17" s="68"/>
      <c r="U17" s="198"/>
      <c r="V17" s="93">
        <v>5</v>
      </c>
      <c r="W17" s="103" t="s">
        <v>115</v>
      </c>
      <c r="X17" s="97">
        <v>5</v>
      </c>
      <c r="Y17" s="103" t="s">
        <v>100</v>
      </c>
    </row>
    <row r="18" spans="1:25" ht="21" customHeight="1">
      <c r="A18" s="46"/>
      <c r="B18" s="5"/>
      <c r="C18" s="209"/>
      <c r="D18" s="210"/>
      <c r="E18" s="211"/>
      <c r="F18" s="212" t="s">
        <v>9</v>
      </c>
      <c r="G18" s="177"/>
      <c r="H18" s="176" t="s">
        <v>10</v>
      </c>
      <c r="I18" s="177"/>
      <c r="J18" s="222" t="s">
        <v>178</v>
      </c>
      <c r="K18" s="223"/>
      <c r="L18" s="203" t="s">
        <v>9</v>
      </c>
      <c r="M18" s="177"/>
      <c r="N18" s="176" t="s">
        <v>10</v>
      </c>
      <c r="O18" s="177"/>
      <c r="P18" s="176" t="s">
        <v>178</v>
      </c>
      <c r="Q18" s="224"/>
      <c r="R18" s="56"/>
      <c r="S18" s="75"/>
      <c r="U18" s="198"/>
      <c r="V18" s="93">
        <v>6</v>
      </c>
      <c r="W18" s="103" t="s">
        <v>116</v>
      </c>
      <c r="X18" s="97">
        <v>6</v>
      </c>
      <c r="Y18" s="103" t="s">
        <v>101</v>
      </c>
    </row>
    <row r="19" spans="1:25" ht="20.25" customHeight="1">
      <c r="A19" s="46"/>
      <c r="B19" s="5"/>
      <c r="C19" s="166" t="s">
        <v>11</v>
      </c>
      <c r="D19" s="167"/>
      <c r="E19" s="167"/>
      <c r="F19" s="219"/>
      <c r="G19" s="220"/>
      <c r="H19" s="220"/>
      <c r="I19" s="220"/>
      <c r="J19" s="220"/>
      <c r="K19" s="221"/>
      <c r="L19" s="225"/>
      <c r="M19" s="226"/>
      <c r="N19" s="226"/>
      <c r="O19" s="226"/>
      <c r="P19" s="226"/>
      <c r="Q19" s="227"/>
      <c r="R19" s="56"/>
      <c r="S19" s="75"/>
      <c r="U19" s="198"/>
      <c r="V19" s="93">
        <v>7</v>
      </c>
      <c r="W19" s="103" t="s">
        <v>117</v>
      </c>
      <c r="X19" s="97">
        <v>7</v>
      </c>
      <c r="Y19" s="103" t="s">
        <v>102</v>
      </c>
    </row>
    <row r="20" spans="1:25" ht="14.25" customHeight="1">
      <c r="A20" s="42"/>
      <c r="B20" s="4"/>
      <c r="C20" s="228" t="s">
        <v>12</v>
      </c>
      <c r="D20" s="214"/>
      <c r="E20" s="215"/>
      <c r="F20" s="7">
        <v>1</v>
      </c>
      <c r="G20" s="8"/>
      <c r="H20" s="9">
        <v>2</v>
      </c>
      <c r="I20" s="8"/>
      <c r="J20" s="10">
        <v>3</v>
      </c>
      <c r="K20" s="81">
        <f>G20+I20</f>
        <v>0</v>
      </c>
      <c r="L20" s="11">
        <v>4</v>
      </c>
      <c r="M20" s="12"/>
      <c r="N20" s="13">
        <v>5</v>
      </c>
      <c r="O20" s="12"/>
      <c r="P20" s="10">
        <v>6</v>
      </c>
      <c r="Q20" s="80">
        <f>M20+O20</f>
        <v>0</v>
      </c>
      <c r="R20" s="76"/>
      <c r="S20" s="68"/>
      <c r="U20" s="198"/>
      <c r="V20" s="93">
        <v>8</v>
      </c>
      <c r="W20" s="103" t="s">
        <v>118</v>
      </c>
      <c r="X20" s="97">
        <v>8</v>
      </c>
      <c r="Y20" s="103" t="s">
        <v>103</v>
      </c>
    </row>
    <row r="21" spans="1:25" ht="14.25" customHeight="1">
      <c r="A21" s="42"/>
      <c r="B21" s="4"/>
      <c r="C21" s="228" t="s">
        <v>13</v>
      </c>
      <c r="D21" s="214"/>
      <c r="E21" s="215"/>
      <c r="F21" s="14">
        <v>7</v>
      </c>
      <c r="G21" s="80">
        <f>SUM(G22:G31)</f>
        <v>0</v>
      </c>
      <c r="H21" s="10">
        <v>8</v>
      </c>
      <c r="I21" s="80">
        <f>SUM(I22:I31)</f>
        <v>0</v>
      </c>
      <c r="J21" s="10">
        <v>9</v>
      </c>
      <c r="K21" s="80">
        <f>SUM(K22:K31)</f>
        <v>0</v>
      </c>
      <c r="L21" s="15">
        <v>10</v>
      </c>
      <c r="M21" s="80">
        <f>SUM(M22:M31)</f>
        <v>0</v>
      </c>
      <c r="N21" s="10">
        <v>11</v>
      </c>
      <c r="O21" s="80">
        <f>SUM(O22:O31)</f>
        <v>0</v>
      </c>
      <c r="P21" s="10">
        <v>12</v>
      </c>
      <c r="Q21" s="80">
        <f>SUM(Q22:Q31)</f>
        <v>0</v>
      </c>
      <c r="R21" s="76"/>
      <c r="S21" s="68"/>
      <c r="U21" s="198"/>
      <c r="V21" s="93">
        <v>9</v>
      </c>
      <c r="W21" s="103" t="s">
        <v>119</v>
      </c>
      <c r="X21" s="97">
        <v>9</v>
      </c>
      <c r="Y21" s="103" t="s">
        <v>104</v>
      </c>
    </row>
    <row r="22" spans="1:25" ht="14.25" customHeight="1">
      <c r="A22" s="42"/>
      <c r="B22" s="4"/>
      <c r="C22" s="6"/>
      <c r="D22" s="214" t="s">
        <v>14</v>
      </c>
      <c r="E22" s="215"/>
      <c r="F22" s="16">
        <v>13</v>
      </c>
      <c r="G22" s="12"/>
      <c r="H22" s="13">
        <v>14</v>
      </c>
      <c r="I22" s="12"/>
      <c r="J22" s="17">
        <v>15</v>
      </c>
      <c r="K22" s="81">
        <f aca="true" t="shared" si="0" ref="K22:K32">G22+I22</f>
        <v>0</v>
      </c>
      <c r="L22" s="11">
        <v>16</v>
      </c>
      <c r="M22" s="12"/>
      <c r="N22" s="13">
        <v>17</v>
      </c>
      <c r="O22" s="12"/>
      <c r="P22" s="17">
        <v>18</v>
      </c>
      <c r="Q22" s="80">
        <f aca="true" t="shared" si="1" ref="Q22:Q32">M22+O22</f>
        <v>0</v>
      </c>
      <c r="R22" s="76"/>
      <c r="S22" s="68"/>
      <c r="U22" s="198"/>
      <c r="V22" s="93">
        <v>10</v>
      </c>
      <c r="W22" s="103" t="s">
        <v>120</v>
      </c>
      <c r="X22" s="97">
        <v>10</v>
      </c>
      <c r="Y22" s="103" t="s">
        <v>105</v>
      </c>
    </row>
    <row r="23" spans="1:25" ht="14.25" customHeight="1">
      <c r="A23" s="42"/>
      <c r="B23" s="4"/>
      <c r="C23" s="6"/>
      <c r="D23" s="214" t="s">
        <v>15</v>
      </c>
      <c r="E23" s="215"/>
      <c r="F23" s="16">
        <v>19</v>
      </c>
      <c r="G23" s="12"/>
      <c r="H23" s="13">
        <v>20</v>
      </c>
      <c r="I23" s="12"/>
      <c r="J23" s="10">
        <v>21</v>
      </c>
      <c r="K23" s="81">
        <f t="shared" si="0"/>
        <v>0</v>
      </c>
      <c r="L23" s="11">
        <v>22</v>
      </c>
      <c r="M23" s="12"/>
      <c r="N23" s="13">
        <v>23</v>
      </c>
      <c r="O23" s="12"/>
      <c r="P23" s="10">
        <v>24</v>
      </c>
      <c r="Q23" s="80">
        <f t="shared" si="1"/>
        <v>0</v>
      </c>
      <c r="R23" s="76"/>
      <c r="S23" s="68"/>
      <c r="U23" s="198"/>
      <c r="V23" s="93">
        <v>11</v>
      </c>
      <c r="W23" s="103" t="s">
        <v>121</v>
      </c>
      <c r="X23" s="97">
        <v>11</v>
      </c>
      <c r="Y23" s="103" t="s">
        <v>106</v>
      </c>
    </row>
    <row r="24" spans="1:25" ht="14.25" customHeight="1">
      <c r="A24" s="42"/>
      <c r="B24" s="4"/>
      <c r="C24" s="6"/>
      <c r="D24" s="214" t="s">
        <v>16</v>
      </c>
      <c r="E24" s="215"/>
      <c r="F24" s="16">
        <v>25</v>
      </c>
      <c r="G24" s="12"/>
      <c r="H24" s="13">
        <v>26</v>
      </c>
      <c r="I24" s="12"/>
      <c r="J24" s="10">
        <v>27</v>
      </c>
      <c r="K24" s="81">
        <f t="shared" si="0"/>
        <v>0</v>
      </c>
      <c r="L24" s="11">
        <v>28</v>
      </c>
      <c r="M24" s="12"/>
      <c r="N24" s="13">
        <v>29</v>
      </c>
      <c r="O24" s="12"/>
      <c r="P24" s="10">
        <v>30</v>
      </c>
      <c r="Q24" s="80">
        <f t="shared" si="1"/>
        <v>0</v>
      </c>
      <c r="R24" s="76"/>
      <c r="S24" s="68"/>
      <c r="U24" s="198"/>
      <c r="V24" s="93">
        <v>12</v>
      </c>
      <c r="W24" s="103" t="s">
        <v>122</v>
      </c>
      <c r="X24" s="97">
        <v>12</v>
      </c>
      <c r="Y24" s="103" t="s">
        <v>107</v>
      </c>
    </row>
    <row r="25" spans="1:25" ht="14.25" customHeight="1">
      <c r="A25" s="42"/>
      <c r="B25" s="4"/>
      <c r="C25" s="6"/>
      <c r="D25" s="214" t="s">
        <v>17</v>
      </c>
      <c r="E25" s="215"/>
      <c r="F25" s="16">
        <v>31</v>
      </c>
      <c r="G25" s="12"/>
      <c r="H25" s="13">
        <v>32</v>
      </c>
      <c r="I25" s="12"/>
      <c r="J25" s="10">
        <v>33</v>
      </c>
      <c r="K25" s="81">
        <f t="shared" si="0"/>
        <v>0</v>
      </c>
      <c r="L25" s="11">
        <v>34</v>
      </c>
      <c r="M25" s="12"/>
      <c r="N25" s="13">
        <v>35</v>
      </c>
      <c r="O25" s="12"/>
      <c r="P25" s="10">
        <v>36</v>
      </c>
      <c r="Q25" s="80">
        <f t="shared" si="1"/>
        <v>0</v>
      </c>
      <c r="R25" s="76"/>
      <c r="S25" s="68"/>
      <c r="U25" s="198"/>
      <c r="V25" s="93">
        <v>13</v>
      </c>
      <c r="W25" s="103" t="s">
        <v>123</v>
      </c>
      <c r="X25" s="200"/>
      <c r="Y25" s="194"/>
    </row>
    <row r="26" spans="1:25" ht="14.25" customHeight="1">
      <c r="A26" s="42"/>
      <c r="B26" s="4"/>
      <c r="C26" s="6"/>
      <c r="D26" s="214" t="s">
        <v>18</v>
      </c>
      <c r="E26" s="215"/>
      <c r="F26" s="16">
        <v>37</v>
      </c>
      <c r="G26" s="12"/>
      <c r="H26" s="13">
        <v>38</v>
      </c>
      <c r="I26" s="12"/>
      <c r="J26" s="10">
        <v>39</v>
      </c>
      <c r="K26" s="81">
        <f t="shared" si="0"/>
        <v>0</v>
      </c>
      <c r="L26" s="11">
        <v>40</v>
      </c>
      <c r="M26" s="12"/>
      <c r="N26" s="13">
        <v>41</v>
      </c>
      <c r="O26" s="12"/>
      <c r="P26" s="10">
        <v>42</v>
      </c>
      <c r="Q26" s="80">
        <f t="shared" si="1"/>
        <v>0</v>
      </c>
      <c r="R26" s="76"/>
      <c r="S26" s="68"/>
      <c r="U26" s="198"/>
      <c r="V26" s="93">
        <v>14</v>
      </c>
      <c r="W26" s="103" t="s">
        <v>124</v>
      </c>
      <c r="X26" s="201"/>
      <c r="Y26" s="195"/>
    </row>
    <row r="27" spans="1:25" ht="14.25" customHeight="1">
      <c r="A27" s="42"/>
      <c r="B27" s="4"/>
      <c r="C27" s="6"/>
      <c r="D27" s="214" t="s">
        <v>19</v>
      </c>
      <c r="E27" s="215"/>
      <c r="F27" s="16">
        <v>43</v>
      </c>
      <c r="G27" s="12"/>
      <c r="H27" s="13">
        <v>44</v>
      </c>
      <c r="I27" s="12"/>
      <c r="J27" s="10">
        <v>45</v>
      </c>
      <c r="K27" s="81">
        <f t="shared" si="0"/>
        <v>0</v>
      </c>
      <c r="L27" s="11">
        <v>46</v>
      </c>
      <c r="M27" s="12"/>
      <c r="N27" s="13">
        <v>47</v>
      </c>
      <c r="O27" s="12"/>
      <c r="P27" s="10">
        <v>48</v>
      </c>
      <c r="Q27" s="80">
        <f t="shared" si="1"/>
        <v>0</v>
      </c>
      <c r="R27" s="76"/>
      <c r="S27" s="68"/>
      <c r="U27" s="198"/>
      <c r="V27" s="93">
        <v>15</v>
      </c>
      <c r="W27" s="103" t="s">
        <v>125</v>
      </c>
      <c r="X27" s="201"/>
      <c r="Y27" s="195"/>
    </row>
    <row r="28" spans="1:25" ht="14.25" customHeight="1">
      <c r="A28" s="42"/>
      <c r="B28" s="4"/>
      <c r="C28" s="6"/>
      <c r="D28" s="214" t="s">
        <v>20</v>
      </c>
      <c r="E28" s="215"/>
      <c r="F28" s="16">
        <v>49</v>
      </c>
      <c r="G28" s="12"/>
      <c r="H28" s="13">
        <v>50</v>
      </c>
      <c r="I28" s="12"/>
      <c r="J28" s="10">
        <v>51</v>
      </c>
      <c r="K28" s="81">
        <f t="shared" si="0"/>
        <v>0</v>
      </c>
      <c r="L28" s="11">
        <v>52</v>
      </c>
      <c r="M28" s="12"/>
      <c r="N28" s="13">
        <v>53</v>
      </c>
      <c r="O28" s="12"/>
      <c r="P28" s="10">
        <v>54</v>
      </c>
      <c r="Q28" s="80">
        <f t="shared" si="1"/>
        <v>0</v>
      </c>
      <c r="R28" s="76"/>
      <c r="S28" s="68"/>
      <c r="U28" s="198"/>
      <c r="V28" s="93">
        <v>16</v>
      </c>
      <c r="W28" s="103" t="s">
        <v>126</v>
      </c>
      <c r="X28" s="201"/>
      <c r="Y28" s="195"/>
    </row>
    <row r="29" spans="1:25" ht="14.25" customHeight="1">
      <c r="A29" s="46"/>
      <c r="B29" s="5"/>
      <c r="C29" s="6"/>
      <c r="D29" s="214" t="s">
        <v>21</v>
      </c>
      <c r="E29" s="215"/>
      <c r="F29" s="16">
        <v>55</v>
      </c>
      <c r="G29" s="12"/>
      <c r="H29" s="13">
        <v>56</v>
      </c>
      <c r="I29" s="12"/>
      <c r="J29" s="10">
        <v>57</v>
      </c>
      <c r="K29" s="81">
        <f t="shared" si="0"/>
        <v>0</v>
      </c>
      <c r="L29" s="11">
        <v>58</v>
      </c>
      <c r="M29" s="12"/>
      <c r="N29" s="13">
        <v>59</v>
      </c>
      <c r="O29" s="12"/>
      <c r="P29" s="10">
        <v>60</v>
      </c>
      <c r="Q29" s="80">
        <f t="shared" si="1"/>
        <v>0</v>
      </c>
      <c r="R29" s="76"/>
      <c r="S29" s="75"/>
      <c r="U29" s="198"/>
      <c r="V29" s="93">
        <v>17</v>
      </c>
      <c r="W29" s="103" t="s">
        <v>127</v>
      </c>
      <c r="X29" s="201"/>
      <c r="Y29" s="195"/>
    </row>
    <row r="30" spans="1:25" ht="14.25" customHeight="1">
      <c r="A30" s="46"/>
      <c r="B30" s="5"/>
      <c r="C30" s="6"/>
      <c r="D30" s="214" t="s">
        <v>37</v>
      </c>
      <c r="E30" s="215"/>
      <c r="F30" s="16">
        <v>61</v>
      </c>
      <c r="G30" s="12"/>
      <c r="H30" s="13">
        <v>62</v>
      </c>
      <c r="I30" s="12"/>
      <c r="J30" s="10">
        <v>63</v>
      </c>
      <c r="K30" s="81">
        <f t="shared" si="0"/>
        <v>0</v>
      </c>
      <c r="L30" s="11">
        <v>64</v>
      </c>
      <c r="M30" s="12"/>
      <c r="N30" s="13">
        <v>65</v>
      </c>
      <c r="O30" s="12"/>
      <c r="P30" s="10">
        <v>66</v>
      </c>
      <c r="Q30" s="80">
        <f t="shared" si="1"/>
        <v>0</v>
      </c>
      <c r="R30" s="76"/>
      <c r="S30" s="75"/>
      <c r="U30" s="198"/>
      <c r="V30" s="93">
        <v>18</v>
      </c>
      <c r="W30" s="103" t="s">
        <v>128</v>
      </c>
      <c r="X30" s="201"/>
      <c r="Y30" s="195"/>
    </row>
    <row r="31" spans="1:25" ht="14.25" customHeight="1">
      <c r="A31" s="46"/>
      <c r="B31" s="5"/>
      <c r="C31" s="6"/>
      <c r="D31" s="214" t="s">
        <v>40</v>
      </c>
      <c r="E31" s="215"/>
      <c r="F31" s="16">
        <v>67</v>
      </c>
      <c r="G31" s="12"/>
      <c r="H31" s="13">
        <v>68</v>
      </c>
      <c r="I31" s="12"/>
      <c r="J31" s="10">
        <v>69</v>
      </c>
      <c r="K31" s="81">
        <f t="shared" si="0"/>
        <v>0</v>
      </c>
      <c r="L31" s="11">
        <v>70</v>
      </c>
      <c r="M31" s="12"/>
      <c r="N31" s="13">
        <v>71</v>
      </c>
      <c r="O31" s="12"/>
      <c r="P31" s="10">
        <v>72</v>
      </c>
      <c r="Q31" s="80">
        <f t="shared" si="1"/>
        <v>0</v>
      </c>
      <c r="R31" s="76"/>
      <c r="S31" s="75"/>
      <c r="U31" s="198"/>
      <c r="V31" s="93">
        <v>19</v>
      </c>
      <c r="W31" s="103" t="s">
        <v>129</v>
      </c>
      <c r="X31" s="201"/>
      <c r="Y31" s="195"/>
    </row>
    <row r="32" spans="1:25" ht="14.25" customHeight="1">
      <c r="A32" s="42"/>
      <c r="B32" s="4"/>
      <c r="C32" s="171" t="s">
        <v>22</v>
      </c>
      <c r="D32" s="172"/>
      <c r="E32" s="173"/>
      <c r="F32" s="16">
        <v>73</v>
      </c>
      <c r="G32" s="12"/>
      <c r="H32" s="13">
        <v>74</v>
      </c>
      <c r="I32" s="12"/>
      <c r="J32" s="10">
        <v>75</v>
      </c>
      <c r="K32" s="81">
        <f t="shared" si="0"/>
        <v>0</v>
      </c>
      <c r="L32" s="11">
        <v>76</v>
      </c>
      <c r="M32" s="12"/>
      <c r="N32" s="13">
        <v>77</v>
      </c>
      <c r="O32" s="12"/>
      <c r="P32" s="10">
        <v>78</v>
      </c>
      <c r="Q32" s="80">
        <f t="shared" si="1"/>
        <v>0</v>
      </c>
      <c r="R32" s="76"/>
      <c r="S32" s="68"/>
      <c r="U32" s="198"/>
      <c r="V32" s="93">
        <v>20</v>
      </c>
      <c r="W32" s="103" t="s">
        <v>130</v>
      </c>
      <c r="X32" s="201"/>
      <c r="Y32" s="195"/>
    </row>
    <row r="33" spans="1:25" ht="14.25" customHeight="1">
      <c r="A33" s="42"/>
      <c r="B33" s="4"/>
      <c r="C33" s="171" t="s">
        <v>23</v>
      </c>
      <c r="D33" s="172"/>
      <c r="E33" s="173"/>
      <c r="F33" s="14">
        <v>79</v>
      </c>
      <c r="G33" s="80">
        <f>SUM(G34:G38)</f>
        <v>0</v>
      </c>
      <c r="H33" s="10">
        <v>80</v>
      </c>
      <c r="I33" s="80">
        <f>SUM(I34:I38)</f>
        <v>0</v>
      </c>
      <c r="J33" s="10">
        <v>81</v>
      </c>
      <c r="K33" s="81">
        <f>SUM(K34:K38)</f>
        <v>0</v>
      </c>
      <c r="L33" s="15">
        <v>82</v>
      </c>
      <c r="M33" s="80">
        <f>SUM(M34:M38)</f>
        <v>0</v>
      </c>
      <c r="N33" s="10">
        <v>83</v>
      </c>
      <c r="O33" s="80">
        <f>SUM(O34:O38)</f>
        <v>0</v>
      </c>
      <c r="P33" s="10">
        <v>84</v>
      </c>
      <c r="Q33" s="80">
        <f>SUM(Q34:Q38)</f>
        <v>0</v>
      </c>
      <c r="R33" s="76"/>
      <c r="S33" s="68"/>
      <c r="U33" s="198"/>
      <c r="V33" s="93">
        <v>21</v>
      </c>
      <c r="W33" s="103" t="s">
        <v>131</v>
      </c>
      <c r="X33" s="201"/>
      <c r="Y33" s="195"/>
    </row>
    <row r="34" spans="1:25" ht="14.25" customHeight="1">
      <c r="A34" s="42"/>
      <c r="B34" s="4"/>
      <c r="C34" s="6"/>
      <c r="D34" s="214" t="s">
        <v>24</v>
      </c>
      <c r="E34" s="215"/>
      <c r="F34" s="16">
        <v>85</v>
      </c>
      <c r="G34" s="12"/>
      <c r="H34" s="13">
        <v>86</v>
      </c>
      <c r="I34" s="12"/>
      <c r="J34" s="10">
        <v>87</v>
      </c>
      <c r="K34" s="81">
        <f aca="true" t="shared" si="2" ref="K34:K39">G34+I34</f>
        <v>0</v>
      </c>
      <c r="L34" s="11">
        <v>88</v>
      </c>
      <c r="M34" s="12"/>
      <c r="N34" s="13">
        <v>89</v>
      </c>
      <c r="O34" s="12"/>
      <c r="P34" s="10">
        <v>90</v>
      </c>
      <c r="Q34" s="80">
        <f aca="true" t="shared" si="3" ref="Q34:Q39">M34+O34</f>
        <v>0</v>
      </c>
      <c r="R34" s="76"/>
      <c r="S34" s="68"/>
      <c r="U34" s="198"/>
      <c r="V34" s="93">
        <v>22</v>
      </c>
      <c r="W34" s="103" t="s">
        <v>132</v>
      </c>
      <c r="X34" s="201"/>
      <c r="Y34" s="195"/>
    </row>
    <row r="35" spans="1:25" ht="14.25" customHeight="1">
      <c r="A35" s="42"/>
      <c r="B35" s="4"/>
      <c r="C35" s="6"/>
      <c r="D35" s="214" t="s">
        <v>25</v>
      </c>
      <c r="E35" s="215"/>
      <c r="F35" s="16">
        <v>91</v>
      </c>
      <c r="G35" s="12"/>
      <c r="H35" s="13">
        <v>92</v>
      </c>
      <c r="I35" s="12"/>
      <c r="J35" s="10">
        <v>93</v>
      </c>
      <c r="K35" s="81">
        <f t="shared" si="2"/>
        <v>0</v>
      </c>
      <c r="L35" s="11">
        <v>94</v>
      </c>
      <c r="M35" s="12"/>
      <c r="N35" s="13">
        <v>95</v>
      </c>
      <c r="O35" s="12"/>
      <c r="P35" s="10">
        <v>96</v>
      </c>
      <c r="Q35" s="80">
        <f t="shared" si="3"/>
        <v>0</v>
      </c>
      <c r="R35" s="76"/>
      <c r="S35" s="68"/>
      <c r="U35" s="198"/>
      <c r="V35" s="93">
        <v>23</v>
      </c>
      <c r="W35" s="103" t="s">
        <v>133</v>
      </c>
      <c r="X35" s="201"/>
      <c r="Y35" s="195"/>
    </row>
    <row r="36" spans="1:25" ht="14.25" customHeight="1">
      <c r="A36" s="42"/>
      <c r="B36" s="4"/>
      <c r="C36" s="6"/>
      <c r="D36" s="214" t="s">
        <v>26</v>
      </c>
      <c r="E36" s="215"/>
      <c r="F36" s="16">
        <v>97</v>
      </c>
      <c r="G36" s="12"/>
      <c r="H36" s="13">
        <v>98</v>
      </c>
      <c r="I36" s="12"/>
      <c r="J36" s="10">
        <v>99</v>
      </c>
      <c r="K36" s="81">
        <f t="shared" si="2"/>
        <v>0</v>
      </c>
      <c r="L36" s="11">
        <v>100</v>
      </c>
      <c r="M36" s="12"/>
      <c r="N36" s="13">
        <v>101</v>
      </c>
      <c r="O36" s="12"/>
      <c r="P36" s="10">
        <v>102</v>
      </c>
      <c r="Q36" s="80">
        <f t="shared" si="3"/>
        <v>0</v>
      </c>
      <c r="R36" s="76"/>
      <c r="S36" s="68"/>
      <c r="U36" s="198"/>
      <c r="V36" s="93">
        <v>24</v>
      </c>
      <c r="W36" s="103" t="s">
        <v>134</v>
      </c>
      <c r="X36" s="201"/>
      <c r="Y36" s="195"/>
    </row>
    <row r="37" spans="1:25" ht="14.25" customHeight="1">
      <c r="A37" s="42"/>
      <c r="B37" s="4"/>
      <c r="C37" s="6"/>
      <c r="D37" s="214" t="s">
        <v>38</v>
      </c>
      <c r="E37" s="215"/>
      <c r="F37" s="18">
        <v>103</v>
      </c>
      <c r="G37" s="12"/>
      <c r="H37" s="66">
        <v>104</v>
      </c>
      <c r="I37" s="12"/>
      <c r="J37" s="67">
        <v>105</v>
      </c>
      <c r="K37" s="81">
        <f t="shared" si="2"/>
        <v>0</v>
      </c>
      <c r="L37" s="66">
        <v>106</v>
      </c>
      <c r="M37" s="12"/>
      <c r="N37" s="66">
        <v>107</v>
      </c>
      <c r="O37" s="12"/>
      <c r="P37" s="67">
        <v>108</v>
      </c>
      <c r="Q37" s="80">
        <f t="shared" si="3"/>
        <v>0</v>
      </c>
      <c r="R37" s="76"/>
      <c r="S37" s="68"/>
      <c r="U37" s="198"/>
      <c r="V37" s="93">
        <v>25</v>
      </c>
      <c r="W37" s="103" t="s">
        <v>135</v>
      </c>
      <c r="X37" s="201"/>
      <c r="Y37" s="195"/>
    </row>
    <row r="38" spans="1:25" ht="22.5" customHeight="1">
      <c r="A38" s="42"/>
      <c r="B38" s="4"/>
      <c r="C38" s="6"/>
      <c r="D38" s="174" t="s">
        <v>169</v>
      </c>
      <c r="E38" s="175"/>
      <c r="F38" s="16">
        <v>109</v>
      </c>
      <c r="G38" s="12"/>
      <c r="H38" s="13">
        <v>110</v>
      </c>
      <c r="I38" s="12"/>
      <c r="J38" s="10">
        <v>111</v>
      </c>
      <c r="K38" s="81">
        <f t="shared" si="2"/>
        <v>0</v>
      </c>
      <c r="L38" s="11">
        <v>112</v>
      </c>
      <c r="M38" s="12"/>
      <c r="N38" s="13">
        <v>113</v>
      </c>
      <c r="O38" s="12"/>
      <c r="P38" s="10">
        <v>114</v>
      </c>
      <c r="Q38" s="80">
        <f t="shared" si="3"/>
        <v>0</v>
      </c>
      <c r="R38" s="76"/>
      <c r="S38" s="68"/>
      <c r="U38" s="198"/>
      <c r="V38" s="93">
        <v>26</v>
      </c>
      <c r="W38" s="103" t="s">
        <v>136</v>
      </c>
      <c r="X38" s="201"/>
      <c r="Y38" s="195"/>
    </row>
    <row r="39" spans="1:25" ht="14.25" customHeight="1">
      <c r="A39" s="42"/>
      <c r="B39" s="4"/>
      <c r="C39" s="171" t="s">
        <v>27</v>
      </c>
      <c r="D39" s="172"/>
      <c r="E39" s="173"/>
      <c r="F39" s="19">
        <v>115</v>
      </c>
      <c r="G39" s="108"/>
      <c r="H39" s="20">
        <v>116</v>
      </c>
      <c r="I39" s="108"/>
      <c r="J39" s="10">
        <v>117</v>
      </c>
      <c r="K39" s="81">
        <f t="shared" si="2"/>
        <v>0</v>
      </c>
      <c r="L39" s="11">
        <v>118</v>
      </c>
      <c r="M39" s="12"/>
      <c r="N39" s="13">
        <v>119</v>
      </c>
      <c r="O39" s="12"/>
      <c r="P39" s="10">
        <v>120</v>
      </c>
      <c r="Q39" s="80">
        <f t="shared" si="3"/>
        <v>0</v>
      </c>
      <c r="R39" s="76"/>
      <c r="S39" s="68"/>
      <c r="U39" s="198"/>
      <c r="V39" s="93">
        <v>27</v>
      </c>
      <c r="W39" s="103" t="s">
        <v>137</v>
      </c>
      <c r="X39" s="201"/>
      <c r="Y39" s="195"/>
    </row>
    <row r="40" spans="1:25" ht="15" customHeight="1">
      <c r="A40" s="42"/>
      <c r="B40" s="4"/>
      <c r="C40" s="166" t="s">
        <v>28</v>
      </c>
      <c r="D40" s="167"/>
      <c r="E40" s="167"/>
      <c r="F40" s="21"/>
      <c r="G40" s="22"/>
      <c r="H40" s="23"/>
      <c r="I40" s="22"/>
      <c r="J40" s="23"/>
      <c r="K40" s="82"/>
      <c r="L40" s="21"/>
      <c r="M40" s="22"/>
      <c r="N40" s="23"/>
      <c r="O40" s="22"/>
      <c r="P40" s="23"/>
      <c r="Q40" s="24"/>
      <c r="R40" s="57"/>
      <c r="S40" s="68"/>
      <c r="U40" s="198"/>
      <c r="V40" s="93">
        <v>28</v>
      </c>
      <c r="W40" s="103" t="s">
        <v>138</v>
      </c>
      <c r="X40" s="201"/>
      <c r="Y40" s="195"/>
    </row>
    <row r="41" spans="1:25" ht="14.25" customHeight="1">
      <c r="A41" s="42"/>
      <c r="B41" s="4"/>
      <c r="C41" s="171" t="s">
        <v>41</v>
      </c>
      <c r="D41" s="172"/>
      <c r="E41" s="173"/>
      <c r="F41" s="19">
        <v>121</v>
      </c>
      <c r="G41" s="108"/>
      <c r="H41" s="20">
        <v>122</v>
      </c>
      <c r="I41" s="108"/>
      <c r="J41" s="10">
        <v>123</v>
      </c>
      <c r="K41" s="81">
        <f>G41+I41</f>
        <v>0</v>
      </c>
      <c r="L41" s="11">
        <v>124</v>
      </c>
      <c r="M41" s="12"/>
      <c r="N41" s="13">
        <v>125</v>
      </c>
      <c r="O41" s="12"/>
      <c r="P41" s="10">
        <v>126</v>
      </c>
      <c r="Q41" s="80">
        <f>M41+O41</f>
        <v>0</v>
      </c>
      <c r="R41" s="76"/>
      <c r="S41" s="68"/>
      <c r="U41" s="198"/>
      <c r="V41" s="93">
        <v>29</v>
      </c>
      <c r="W41" s="103" t="s">
        <v>139</v>
      </c>
      <c r="X41" s="201"/>
      <c r="Y41" s="195"/>
    </row>
    <row r="42" spans="1:25" ht="14.25" customHeight="1">
      <c r="A42" s="42"/>
      <c r="B42" s="4"/>
      <c r="C42" s="171" t="s">
        <v>42</v>
      </c>
      <c r="D42" s="172"/>
      <c r="E42" s="173"/>
      <c r="F42" s="19">
        <v>127</v>
      </c>
      <c r="G42" s="108"/>
      <c r="H42" s="20">
        <v>128</v>
      </c>
      <c r="I42" s="108"/>
      <c r="J42" s="10">
        <v>129</v>
      </c>
      <c r="K42" s="81">
        <f>G42+I42</f>
        <v>0</v>
      </c>
      <c r="L42" s="11">
        <v>130</v>
      </c>
      <c r="M42" s="12"/>
      <c r="N42" s="13">
        <v>131</v>
      </c>
      <c r="O42" s="12"/>
      <c r="P42" s="10">
        <v>132</v>
      </c>
      <c r="Q42" s="80">
        <f>M42+O42</f>
        <v>0</v>
      </c>
      <c r="R42" s="76"/>
      <c r="S42" s="68"/>
      <c r="U42" s="198"/>
      <c r="V42" s="93">
        <v>30</v>
      </c>
      <c r="W42" s="103" t="s">
        <v>140</v>
      </c>
      <c r="X42" s="201"/>
      <c r="Y42" s="195"/>
    </row>
    <row r="43" spans="1:25" ht="14.25" customHeight="1">
      <c r="A43" s="42"/>
      <c r="B43" s="4"/>
      <c r="C43" s="171" t="s">
        <v>43</v>
      </c>
      <c r="D43" s="172"/>
      <c r="E43" s="173"/>
      <c r="F43" s="19">
        <v>133</v>
      </c>
      <c r="G43" s="108"/>
      <c r="H43" s="20">
        <v>134</v>
      </c>
      <c r="I43" s="108"/>
      <c r="J43" s="10">
        <v>135</v>
      </c>
      <c r="K43" s="81">
        <f>G43+I43</f>
        <v>0</v>
      </c>
      <c r="L43" s="11">
        <v>136</v>
      </c>
      <c r="M43" s="12"/>
      <c r="N43" s="13">
        <v>137</v>
      </c>
      <c r="O43" s="12"/>
      <c r="P43" s="10">
        <v>138</v>
      </c>
      <c r="Q43" s="80">
        <f>M43+O43</f>
        <v>0</v>
      </c>
      <c r="R43" s="76"/>
      <c r="S43" s="68"/>
      <c r="U43" s="198"/>
      <c r="V43" s="93">
        <v>31</v>
      </c>
      <c r="W43" s="103" t="s">
        <v>141</v>
      </c>
      <c r="X43" s="201"/>
      <c r="Y43" s="195"/>
    </row>
    <row r="44" spans="1:25" ht="22.5" customHeight="1">
      <c r="A44" s="42"/>
      <c r="B44" s="4"/>
      <c r="C44" s="168" t="s">
        <v>44</v>
      </c>
      <c r="D44" s="169"/>
      <c r="E44" s="170"/>
      <c r="F44" s="19">
        <v>139</v>
      </c>
      <c r="G44" s="108"/>
      <c r="H44" s="20">
        <v>140</v>
      </c>
      <c r="I44" s="108"/>
      <c r="J44" s="10">
        <v>141</v>
      </c>
      <c r="K44" s="81">
        <f>G44+I44</f>
        <v>0</v>
      </c>
      <c r="L44" s="11">
        <v>142</v>
      </c>
      <c r="M44" s="12"/>
      <c r="N44" s="13">
        <v>143</v>
      </c>
      <c r="O44" s="12"/>
      <c r="P44" s="10">
        <v>144</v>
      </c>
      <c r="Q44" s="80">
        <f>M44+O44</f>
        <v>0</v>
      </c>
      <c r="R44" s="76"/>
      <c r="S44" s="68"/>
      <c r="U44" s="198"/>
      <c r="V44" s="93">
        <v>32</v>
      </c>
      <c r="W44" s="103" t="s">
        <v>142</v>
      </c>
      <c r="X44" s="201"/>
      <c r="Y44" s="195"/>
    </row>
    <row r="45" spans="1:25" ht="20.25" customHeight="1">
      <c r="A45" s="42"/>
      <c r="B45" s="4"/>
      <c r="C45" s="166" t="s">
        <v>29</v>
      </c>
      <c r="D45" s="167"/>
      <c r="E45" s="167"/>
      <c r="F45" s="21"/>
      <c r="G45" s="22"/>
      <c r="H45" s="23"/>
      <c r="I45" s="22"/>
      <c r="J45" s="23"/>
      <c r="K45" s="82"/>
      <c r="L45" s="21"/>
      <c r="M45" s="22"/>
      <c r="N45" s="23"/>
      <c r="O45" s="22"/>
      <c r="P45" s="23"/>
      <c r="Q45" s="24"/>
      <c r="R45" s="57"/>
      <c r="S45" s="68"/>
      <c r="U45" s="198"/>
      <c r="V45" s="93">
        <v>33</v>
      </c>
      <c r="W45" s="103" t="s">
        <v>143</v>
      </c>
      <c r="X45" s="201"/>
      <c r="Y45" s="195"/>
    </row>
    <row r="46" spans="1:25" ht="14.25" customHeight="1">
      <c r="A46" s="42"/>
      <c r="B46" s="4"/>
      <c r="C46" s="171" t="s">
        <v>39</v>
      </c>
      <c r="D46" s="172"/>
      <c r="E46" s="173"/>
      <c r="F46" s="19">
        <v>145</v>
      </c>
      <c r="G46" s="108"/>
      <c r="H46" s="20">
        <v>146</v>
      </c>
      <c r="I46" s="109"/>
      <c r="J46" s="10">
        <v>147</v>
      </c>
      <c r="K46" s="83">
        <f>G46+I46</f>
        <v>0</v>
      </c>
      <c r="L46" s="11">
        <v>148</v>
      </c>
      <c r="M46" s="12"/>
      <c r="N46" s="13">
        <v>149</v>
      </c>
      <c r="O46" s="12"/>
      <c r="P46" s="10">
        <v>150</v>
      </c>
      <c r="Q46" s="86">
        <f>M46+O46</f>
        <v>0</v>
      </c>
      <c r="R46" s="57"/>
      <c r="S46" s="68"/>
      <c r="U46" s="198"/>
      <c r="V46" s="93">
        <v>34</v>
      </c>
      <c r="W46" s="103" t="s">
        <v>144</v>
      </c>
      <c r="X46" s="201"/>
      <c r="Y46" s="195"/>
    </row>
    <row r="47" spans="1:25" ht="20.25" customHeight="1">
      <c r="A47" s="42"/>
      <c r="B47" s="4"/>
      <c r="C47" s="166" t="s">
        <v>30</v>
      </c>
      <c r="D47" s="167"/>
      <c r="E47" s="167"/>
      <c r="F47" s="25"/>
      <c r="G47" s="26"/>
      <c r="H47" s="26"/>
      <c r="I47" s="26"/>
      <c r="J47" s="26"/>
      <c r="K47" s="84"/>
      <c r="L47" s="25"/>
      <c r="M47" s="26"/>
      <c r="N47" s="26"/>
      <c r="O47" s="26"/>
      <c r="P47" s="26"/>
      <c r="Q47" s="27"/>
      <c r="R47" s="58"/>
      <c r="S47" s="68"/>
      <c r="U47" s="198"/>
      <c r="V47" s="93">
        <v>35</v>
      </c>
      <c r="W47" s="103" t="s">
        <v>145</v>
      </c>
      <c r="X47" s="201"/>
      <c r="Y47" s="195"/>
    </row>
    <row r="48" spans="1:25" ht="14.25" customHeight="1">
      <c r="A48" s="45"/>
      <c r="B48" s="3"/>
      <c r="C48" s="171" t="s">
        <v>45</v>
      </c>
      <c r="D48" s="172"/>
      <c r="E48" s="173"/>
      <c r="F48" s="19">
        <v>151</v>
      </c>
      <c r="G48" s="108"/>
      <c r="H48" s="20">
        <v>152</v>
      </c>
      <c r="I48" s="109"/>
      <c r="J48" s="10">
        <v>153</v>
      </c>
      <c r="K48" s="83">
        <f>G48+I48</f>
        <v>0</v>
      </c>
      <c r="L48" s="16">
        <v>154</v>
      </c>
      <c r="M48" s="12"/>
      <c r="N48" s="13">
        <v>155</v>
      </c>
      <c r="O48" s="12"/>
      <c r="P48" s="10">
        <v>156</v>
      </c>
      <c r="Q48" s="86">
        <f>M48+O48</f>
        <v>0</v>
      </c>
      <c r="R48" s="57"/>
      <c r="S48" s="74"/>
      <c r="U48" s="198"/>
      <c r="V48" s="93">
        <v>36</v>
      </c>
      <c r="W48" s="103" t="s">
        <v>146</v>
      </c>
      <c r="X48" s="201"/>
      <c r="Y48" s="195"/>
    </row>
    <row r="49" spans="1:25" ht="15.75" customHeight="1">
      <c r="A49" s="45"/>
      <c r="B49" s="3"/>
      <c r="C49" s="235" t="s">
        <v>31</v>
      </c>
      <c r="D49" s="236"/>
      <c r="E49" s="237"/>
      <c r="F49" s="14">
        <v>157</v>
      </c>
      <c r="G49" s="85">
        <f>G20+G21+G32+G33+G39+G41+G42+G43+G44+G46+G48</f>
        <v>0</v>
      </c>
      <c r="H49" s="10">
        <v>158</v>
      </c>
      <c r="I49" s="85">
        <f>I20+I21+I32+I33+I39+I41+I42+I43+I44+I46+I48</f>
        <v>0</v>
      </c>
      <c r="J49" s="10">
        <v>159</v>
      </c>
      <c r="K49" s="85">
        <f>K20+K21+K32+K33+K39+K41+K42+K43+K44+K46+K48</f>
        <v>0</v>
      </c>
      <c r="L49" s="14">
        <v>160</v>
      </c>
      <c r="M49" s="85">
        <f>M20+M21+M32+M33+M39+M41+M42+M43+M44+M46+M48</f>
        <v>0</v>
      </c>
      <c r="N49" s="10">
        <v>161</v>
      </c>
      <c r="O49" s="85">
        <f>O20+O21+O32+O33+O39+O41+O42+O43+O44+O46+O48</f>
        <v>0</v>
      </c>
      <c r="P49" s="10">
        <v>162</v>
      </c>
      <c r="Q49" s="85">
        <f>Q20+Q21+Q32+Q33+Q39+Q41+Q42+Q43+Q44+Q46+Q48</f>
        <v>0</v>
      </c>
      <c r="R49" s="59"/>
      <c r="S49" s="74"/>
      <c r="U49" s="198"/>
      <c r="V49" s="93">
        <v>37</v>
      </c>
      <c r="W49" s="103" t="s">
        <v>147</v>
      </c>
      <c r="X49" s="201"/>
      <c r="Y49" s="195"/>
    </row>
    <row r="50" spans="1:25" ht="3" customHeight="1">
      <c r="A50" s="45"/>
      <c r="B50" s="3"/>
      <c r="C50" s="28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  <c r="R50" s="57"/>
      <c r="S50" s="74"/>
      <c r="U50" s="198"/>
      <c r="V50" s="93">
        <v>38</v>
      </c>
      <c r="W50" s="103" t="s">
        <v>148</v>
      </c>
      <c r="X50" s="201"/>
      <c r="Y50" s="195"/>
    </row>
    <row r="51" spans="1:25" ht="9.75" customHeight="1">
      <c r="A51" s="45"/>
      <c r="B51" s="3"/>
      <c r="C51" s="264" t="s">
        <v>32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6"/>
      <c r="R51" s="77"/>
      <c r="S51" s="74"/>
      <c r="U51" s="198"/>
      <c r="V51" s="93">
        <v>39</v>
      </c>
      <c r="W51" s="103" t="s">
        <v>149</v>
      </c>
      <c r="X51" s="201"/>
      <c r="Y51" s="195"/>
    </row>
    <row r="52" spans="1:25" ht="45" customHeight="1">
      <c r="A52" s="42"/>
      <c r="B52" s="4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5"/>
      <c r="R52" s="60"/>
      <c r="S52" s="68"/>
      <c r="U52" s="198"/>
      <c r="V52" s="93">
        <v>40</v>
      </c>
      <c r="W52" s="103" t="s">
        <v>150</v>
      </c>
      <c r="X52" s="201"/>
      <c r="Y52" s="195"/>
    </row>
    <row r="53" spans="1:25" ht="12.75">
      <c r="A53" s="42"/>
      <c r="B53" s="4"/>
      <c r="C53" s="190" t="s">
        <v>180</v>
      </c>
      <c r="D53" s="191"/>
      <c r="E53" s="191"/>
      <c r="F53" s="192"/>
      <c r="G53" s="190" t="s">
        <v>33</v>
      </c>
      <c r="H53" s="191"/>
      <c r="I53" s="191"/>
      <c r="J53" s="191"/>
      <c r="K53" s="192"/>
      <c r="L53" s="190" t="s">
        <v>34</v>
      </c>
      <c r="M53" s="192"/>
      <c r="N53" s="190" t="s">
        <v>35</v>
      </c>
      <c r="O53" s="191"/>
      <c r="P53" s="191"/>
      <c r="Q53" s="192"/>
      <c r="R53" s="73"/>
      <c r="S53" s="68"/>
      <c r="U53" s="198"/>
      <c r="V53" s="93">
        <v>41</v>
      </c>
      <c r="W53" s="103" t="s">
        <v>151</v>
      </c>
      <c r="X53" s="201"/>
      <c r="Y53" s="195"/>
    </row>
    <row r="54" spans="1:25" ht="17.25" customHeight="1">
      <c r="A54" s="42"/>
      <c r="B54" s="34"/>
      <c r="C54" s="253"/>
      <c r="D54" s="254"/>
      <c r="E54" s="254"/>
      <c r="F54" s="255"/>
      <c r="G54" s="256"/>
      <c r="H54" s="257"/>
      <c r="I54" s="257"/>
      <c r="J54" s="257"/>
      <c r="K54" s="258"/>
      <c r="L54" s="259"/>
      <c r="M54" s="260"/>
      <c r="N54" s="261"/>
      <c r="O54" s="262"/>
      <c r="P54" s="262"/>
      <c r="Q54" s="263"/>
      <c r="R54" s="78"/>
      <c r="S54" s="68"/>
      <c r="U54" s="198"/>
      <c r="V54" s="93">
        <v>42</v>
      </c>
      <c r="W54" s="103" t="s">
        <v>152</v>
      </c>
      <c r="X54" s="201"/>
      <c r="Y54" s="195"/>
    </row>
    <row r="55" spans="1:25" ht="12.75">
      <c r="A55" s="42"/>
      <c r="B55" s="4"/>
      <c r="C55" s="190" t="s">
        <v>36</v>
      </c>
      <c r="D55" s="191"/>
      <c r="E55" s="191"/>
      <c r="F55" s="192"/>
      <c r="G55" s="190" t="s">
        <v>109</v>
      </c>
      <c r="H55" s="191"/>
      <c r="I55" s="191"/>
      <c r="J55" s="191"/>
      <c r="K55" s="191"/>
      <c r="L55" s="191"/>
      <c r="M55" s="192"/>
      <c r="N55" s="190" t="s">
        <v>171</v>
      </c>
      <c r="O55" s="191"/>
      <c r="P55" s="191"/>
      <c r="Q55" s="192"/>
      <c r="R55" s="73"/>
      <c r="S55" s="68"/>
      <c r="U55" s="198"/>
      <c r="V55" s="93">
        <v>43</v>
      </c>
      <c r="W55" s="103" t="s">
        <v>153</v>
      </c>
      <c r="X55" s="201"/>
      <c r="Y55" s="195"/>
    </row>
    <row r="56" spans="1:25" ht="12.75" customHeight="1">
      <c r="A56" s="64"/>
      <c r="C56" s="229"/>
      <c r="D56" s="230"/>
      <c r="E56" s="230"/>
      <c r="F56" s="231"/>
      <c r="G56" s="232"/>
      <c r="H56" s="233"/>
      <c r="I56" s="233"/>
      <c r="J56" s="233"/>
      <c r="K56" s="233"/>
      <c r="L56" s="233"/>
      <c r="M56" s="234"/>
      <c r="N56" s="216"/>
      <c r="O56" s="217"/>
      <c r="P56" s="217"/>
      <c r="Q56" s="218"/>
      <c r="S56" s="79"/>
      <c r="U56" s="198"/>
      <c r="V56" s="93">
        <v>44</v>
      </c>
      <c r="W56" s="103" t="s">
        <v>154</v>
      </c>
      <c r="X56" s="201"/>
      <c r="Y56" s="195"/>
    </row>
    <row r="57" spans="1:25" ht="3" customHeight="1">
      <c r="A57" s="64"/>
      <c r="S57" s="79"/>
      <c r="U57" s="198"/>
      <c r="V57" s="93">
        <v>45</v>
      </c>
      <c r="W57" s="103" t="s">
        <v>155</v>
      </c>
      <c r="X57" s="201"/>
      <c r="Y57" s="195"/>
    </row>
    <row r="58" spans="1:25" ht="7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79"/>
      <c r="S58" s="79"/>
      <c r="U58" s="198"/>
      <c r="V58" s="93">
        <v>46</v>
      </c>
      <c r="W58" s="103" t="s">
        <v>156</v>
      </c>
      <c r="X58" s="201"/>
      <c r="Y58" s="195"/>
    </row>
    <row r="59" spans="21:25" ht="12.75" customHeight="1">
      <c r="U59" s="198"/>
      <c r="V59" s="93">
        <v>47</v>
      </c>
      <c r="W59" s="103" t="s">
        <v>157</v>
      </c>
      <c r="X59" s="201"/>
      <c r="Y59" s="195"/>
    </row>
    <row r="60" spans="21:25" ht="12.75" customHeight="1">
      <c r="U60" s="198"/>
      <c r="V60" s="93">
        <v>48</v>
      </c>
      <c r="W60" s="103" t="s">
        <v>158</v>
      </c>
      <c r="X60" s="201"/>
      <c r="Y60" s="195"/>
    </row>
    <row r="61" spans="21:25" ht="12.75" customHeight="1">
      <c r="U61" s="198"/>
      <c r="V61" s="93">
        <v>49</v>
      </c>
      <c r="W61" s="103" t="s">
        <v>159</v>
      </c>
      <c r="X61" s="201"/>
      <c r="Y61" s="195"/>
    </row>
    <row r="62" spans="21:25" ht="12.75" customHeight="1">
      <c r="U62" s="198"/>
      <c r="V62" s="93">
        <v>50</v>
      </c>
      <c r="W62" s="103" t="s">
        <v>160</v>
      </c>
      <c r="X62" s="201"/>
      <c r="Y62" s="195"/>
    </row>
    <row r="63" spans="21:25" ht="12.75" customHeight="1">
      <c r="U63" s="198"/>
      <c r="V63" s="93">
        <v>51</v>
      </c>
      <c r="W63" s="103" t="s">
        <v>161</v>
      </c>
      <c r="X63" s="201"/>
      <c r="Y63" s="195"/>
    </row>
    <row r="64" spans="21:25" ht="12.75" customHeight="1">
      <c r="U64" s="198"/>
      <c r="V64" s="93">
        <v>52</v>
      </c>
      <c r="W64" s="103" t="s">
        <v>162</v>
      </c>
      <c r="X64" s="201"/>
      <c r="Y64" s="195"/>
    </row>
    <row r="65" spans="21:25" ht="12.75" customHeight="1">
      <c r="U65" s="198"/>
      <c r="V65" s="93">
        <v>53</v>
      </c>
      <c r="W65" s="103" t="s">
        <v>163</v>
      </c>
      <c r="X65" s="201"/>
      <c r="Y65" s="195"/>
    </row>
    <row r="66" spans="21:25" ht="12.75" customHeight="1">
      <c r="U66" s="198"/>
      <c r="V66" s="93">
        <v>54</v>
      </c>
      <c r="W66" s="103" t="s">
        <v>164</v>
      </c>
      <c r="X66" s="201"/>
      <c r="Y66" s="195"/>
    </row>
    <row r="67" spans="21:25" ht="12.75" customHeight="1">
      <c r="U67" s="198"/>
      <c r="V67" s="93">
        <v>55</v>
      </c>
      <c r="W67" s="103" t="s">
        <v>165</v>
      </c>
      <c r="X67" s="201"/>
      <c r="Y67" s="195"/>
    </row>
    <row r="68" spans="21:25" ht="12.75" customHeight="1">
      <c r="U68" s="198"/>
      <c r="V68" s="93">
        <v>56</v>
      </c>
      <c r="W68" s="103" t="s">
        <v>166</v>
      </c>
      <c r="X68" s="201"/>
      <c r="Y68" s="195"/>
    </row>
    <row r="69" spans="21:25" ht="12.75" customHeight="1">
      <c r="U69" s="198"/>
      <c r="V69" s="93">
        <v>57</v>
      </c>
      <c r="W69" s="104" t="s">
        <v>167</v>
      </c>
      <c r="X69" s="201"/>
      <c r="Y69" s="195"/>
    </row>
    <row r="70" spans="21:25" ht="12.75" customHeight="1">
      <c r="U70" s="199"/>
      <c r="V70" s="93">
        <v>58</v>
      </c>
      <c r="W70" s="104" t="s">
        <v>168</v>
      </c>
      <c r="X70" s="202"/>
      <c r="Y70" s="196"/>
    </row>
    <row r="71" spans="21:22" ht="12.75" customHeight="1">
      <c r="U71" s="105"/>
      <c r="V71" s="94"/>
    </row>
    <row r="72" spans="21:22" ht="12.75" customHeight="1">
      <c r="U72" s="106"/>
      <c r="V72" s="95"/>
    </row>
    <row r="73" spans="21:22" ht="12.75" customHeight="1">
      <c r="U73" s="107"/>
      <c r="V73" s="96"/>
    </row>
  </sheetData>
  <sheetProtection password="CF4D" sheet="1" objects="1" scenarios="1"/>
  <mergeCells count="80">
    <mergeCell ref="L54:M54"/>
    <mergeCell ref="N54:Q54"/>
    <mergeCell ref="C53:F53"/>
    <mergeCell ref="G53:K53"/>
    <mergeCell ref="C51:Q51"/>
    <mergeCell ref="L53:M53"/>
    <mergeCell ref="N53:Q53"/>
    <mergeCell ref="C55:F55"/>
    <mergeCell ref="G55:M55"/>
    <mergeCell ref="N55:Q55"/>
    <mergeCell ref="C54:F54"/>
    <mergeCell ref="G54:K54"/>
    <mergeCell ref="C39:E39"/>
    <mergeCell ref="C41:E41"/>
    <mergeCell ref="C42:E42"/>
    <mergeCell ref="C43:E43"/>
    <mergeCell ref="C48:E48"/>
    <mergeCell ref="D29:E29"/>
    <mergeCell ref="D30:E30"/>
    <mergeCell ref="D31:E31"/>
    <mergeCell ref="D34:E34"/>
    <mergeCell ref="C32:E32"/>
    <mergeCell ref="D37:E37"/>
    <mergeCell ref="C15:Q15"/>
    <mergeCell ref="C7:I8"/>
    <mergeCell ref="C9:I10"/>
    <mergeCell ref="J7:Q7"/>
    <mergeCell ref="J8:Q8"/>
    <mergeCell ref="J9:Q9"/>
    <mergeCell ref="J10:Q10"/>
    <mergeCell ref="J11:Q11"/>
    <mergeCell ref="C11:E12"/>
    <mergeCell ref="D27:E27"/>
    <mergeCell ref="D28:E28"/>
    <mergeCell ref="D23:E23"/>
    <mergeCell ref="D24:E24"/>
    <mergeCell ref="C56:F56"/>
    <mergeCell ref="G56:M56"/>
    <mergeCell ref="C49:E49"/>
    <mergeCell ref="D35:E35"/>
    <mergeCell ref="D36:E36"/>
    <mergeCell ref="C33:E33"/>
    <mergeCell ref="F19:K19"/>
    <mergeCell ref="D22:E22"/>
    <mergeCell ref="J18:K18"/>
    <mergeCell ref="P18:Q18"/>
    <mergeCell ref="L18:M18"/>
    <mergeCell ref="N18:O18"/>
    <mergeCell ref="F18:G18"/>
    <mergeCell ref="L19:Q19"/>
    <mergeCell ref="C20:E20"/>
    <mergeCell ref="C21:E21"/>
    <mergeCell ref="Y25:Y70"/>
    <mergeCell ref="U15:U70"/>
    <mergeCell ref="X25:X70"/>
    <mergeCell ref="L17:Q17"/>
    <mergeCell ref="C16:Q16"/>
    <mergeCell ref="C17:E18"/>
    <mergeCell ref="F17:K17"/>
    <mergeCell ref="D26:E26"/>
    <mergeCell ref="D25:E25"/>
    <mergeCell ref="N56:Q56"/>
    <mergeCell ref="C5:I6"/>
    <mergeCell ref="O13:Q13"/>
    <mergeCell ref="O14:Q14"/>
    <mergeCell ref="I14:N14"/>
    <mergeCell ref="C14:H14"/>
    <mergeCell ref="C13:H13"/>
    <mergeCell ref="I13:N13"/>
    <mergeCell ref="J12:Q12"/>
    <mergeCell ref="C3:I4"/>
    <mergeCell ref="C52:Q52"/>
    <mergeCell ref="C40:E40"/>
    <mergeCell ref="C44:E44"/>
    <mergeCell ref="C45:E45"/>
    <mergeCell ref="C47:E47"/>
    <mergeCell ref="C46:E46"/>
    <mergeCell ref="D38:E38"/>
    <mergeCell ref="C19:E19"/>
    <mergeCell ref="H18:I18"/>
  </mergeCells>
  <dataValidations count="4">
    <dataValidation type="list" allowBlank="1" showInputMessage="1" showErrorMessage="1" prompt="Click on down arrow to see list of county names and select your county name." sqref="C14:H14">
      <formula1>$W$12:$W$70</formula1>
    </dataValidation>
    <dataValidation type="list" allowBlank="1" showInputMessage="1" showErrorMessage="1" prompt="Click on down arrow to select Initial or Revised." sqref="O14:Q14">
      <formula1>$U$12:$U$14</formula1>
    </dataValidation>
    <dataValidation allowBlank="1" showInputMessage="1" showErrorMessage="1" prompt="The Date Submitted should be the date e-mailed to DSSDB." sqref="N56:Q56"/>
    <dataValidation allowBlank="1" showInputMessage="1" sqref="L54:M54"/>
  </dataValidations>
  <hyperlinks>
    <hyperlink ref="J11:Q11" r:id="rId1" display="     admdfa358f@dss.ca.gov     "/>
    <hyperlink ref="J9:Q9" r:id="rId2" display="     http://www.cdss.ca.gov/research"/>
  </hyperlinks>
  <printOptions horizontalCentered="1"/>
  <pageMargins left="0.27" right="0.25" top="0.5" bottom="0.5" header="0.25" footer="0.25"/>
  <pageSetup horizontalDpi="300" verticalDpi="300" orientation="portrait" scale="92" r:id="rId4"/>
  <headerFooter alignWithMargins="0">
    <oddHeader>&amp;L&amp;"Univers,Regular"&amp;6STATE OF CALIFORNIA - HEALTH AND HUMAN SERVICES AGENCY&amp;R&amp;"Univers,Regular"&amp;6CALIFORNIA DEPARTMENT OF SOCIAL SERVICES
DATA SYSTEMS AND SURVEY DESIGN BUREAU
</oddHeader>
    <oddFooter>&amp;L&amp;"Univers,Regular"&amp;7DFA 358F (7/13)
Electronic Form Updated 8/9/13&amp;C&amp;"Univers,Regular"&amp;7Page 1 of 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RowColHeaders="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00390625" style="0" customWidth="1"/>
    <col min="2" max="2" width="1.75390625" style="0" customWidth="1"/>
    <col min="3" max="3" width="10.375" style="0" customWidth="1"/>
    <col min="4" max="4" width="11.375" style="0" customWidth="1"/>
    <col min="8" max="8" width="13.00390625" style="0" customWidth="1"/>
    <col min="10" max="10" width="9.25390625" style="0" customWidth="1"/>
    <col min="11" max="11" width="3.25390625" style="0" customWidth="1"/>
    <col min="12" max="12" width="18.25390625" style="0" customWidth="1"/>
    <col min="13" max="14" width="1.75390625" style="0" customWidth="1"/>
  </cols>
  <sheetData>
    <row r="1" spans="1:14" ht="9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.5" customHeight="1">
      <c r="A2" s="4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2"/>
    </row>
    <row r="3" spans="1:14" ht="18">
      <c r="A3" s="43"/>
      <c r="B3" s="32"/>
      <c r="C3" s="33" t="s">
        <v>179</v>
      </c>
      <c r="D3" s="33"/>
      <c r="E3" s="33"/>
      <c r="F3" s="32"/>
      <c r="G3" s="32"/>
      <c r="H3" s="32"/>
      <c r="I3" s="32"/>
      <c r="J3" s="32"/>
      <c r="K3" s="32"/>
      <c r="L3" s="32"/>
      <c r="M3" s="48"/>
      <c r="N3" s="43"/>
    </row>
    <row r="4" spans="1:14" ht="18" customHeight="1">
      <c r="A4" s="43"/>
      <c r="B4" s="32"/>
      <c r="C4" s="33" t="s">
        <v>0</v>
      </c>
      <c r="D4" s="33"/>
      <c r="E4" s="33"/>
      <c r="F4" s="32"/>
      <c r="G4" s="32"/>
      <c r="H4" s="267" t="s">
        <v>108</v>
      </c>
      <c r="I4" s="267"/>
      <c r="J4" s="267"/>
      <c r="K4" s="267"/>
      <c r="L4" s="267"/>
      <c r="M4" s="87"/>
      <c r="N4" s="88"/>
    </row>
    <row r="5" spans="1:14" ht="18" customHeight="1">
      <c r="A5" s="43"/>
      <c r="B5" s="32"/>
      <c r="C5" s="33" t="s">
        <v>46</v>
      </c>
      <c r="D5" s="33"/>
      <c r="E5" s="33"/>
      <c r="F5" s="32"/>
      <c r="G5" s="32"/>
      <c r="H5" s="32"/>
      <c r="I5" s="32"/>
      <c r="J5" s="32"/>
      <c r="K5" s="32"/>
      <c r="L5" s="32"/>
      <c r="M5" s="48"/>
      <c r="N5" s="43"/>
    </row>
    <row r="6" spans="1:14" ht="18">
      <c r="A6" s="43"/>
      <c r="B6" s="32"/>
      <c r="C6" s="33" t="s">
        <v>2</v>
      </c>
      <c r="D6" s="33"/>
      <c r="E6" s="33"/>
      <c r="F6" s="32"/>
      <c r="G6" s="32"/>
      <c r="H6" s="32"/>
      <c r="I6" s="32"/>
      <c r="J6" s="32"/>
      <c r="K6" s="32"/>
      <c r="L6" s="32"/>
      <c r="M6" s="48"/>
      <c r="N6" s="43"/>
    </row>
    <row r="7" spans="1:14" ht="17.25" customHeight="1">
      <c r="A7" s="43"/>
      <c r="B7" s="32"/>
      <c r="C7" s="161" t="s">
        <v>175</v>
      </c>
      <c r="D7" s="32"/>
      <c r="E7" s="32"/>
      <c r="F7" s="32"/>
      <c r="G7" s="32"/>
      <c r="H7" s="268" t="s">
        <v>182</v>
      </c>
      <c r="I7" s="269"/>
      <c r="J7" s="269"/>
      <c r="K7" s="269"/>
      <c r="L7" s="270"/>
      <c r="M7" s="48"/>
      <c r="N7" s="43"/>
    </row>
    <row r="8" spans="1:14" ht="23.25" customHeight="1">
      <c r="A8" s="43"/>
      <c r="B8" s="35"/>
      <c r="C8" s="36" t="s">
        <v>11</v>
      </c>
      <c r="D8" s="35"/>
      <c r="E8" s="35"/>
      <c r="F8" s="35"/>
      <c r="G8" s="35"/>
      <c r="H8" s="271"/>
      <c r="I8" s="272"/>
      <c r="J8" s="272"/>
      <c r="K8" s="272"/>
      <c r="L8" s="273"/>
      <c r="M8" s="48"/>
      <c r="N8" s="43"/>
    </row>
    <row r="9" spans="1:14" ht="18">
      <c r="A9" s="43"/>
      <c r="B9" s="34"/>
      <c r="C9" s="32" t="s">
        <v>183</v>
      </c>
      <c r="D9" s="34" t="s">
        <v>249</v>
      </c>
      <c r="E9" s="34"/>
      <c r="F9" s="34"/>
      <c r="G9" s="34"/>
      <c r="H9" s="34"/>
      <c r="I9" s="34"/>
      <c r="J9" s="34"/>
      <c r="K9" s="34"/>
      <c r="L9" s="34"/>
      <c r="M9" s="48"/>
      <c r="N9" s="43"/>
    </row>
    <row r="10" spans="1:14" ht="18">
      <c r="A10" s="43"/>
      <c r="B10" s="34"/>
      <c r="C10" s="32" t="s">
        <v>184</v>
      </c>
      <c r="D10" s="34" t="s">
        <v>250</v>
      </c>
      <c r="E10" s="34"/>
      <c r="F10" s="34"/>
      <c r="G10" s="34"/>
      <c r="H10" s="34"/>
      <c r="I10" s="34"/>
      <c r="J10" s="34"/>
      <c r="K10" s="34"/>
      <c r="L10" s="34"/>
      <c r="M10" s="48"/>
      <c r="N10" s="43"/>
    </row>
    <row r="11" spans="1:14" ht="18">
      <c r="A11" s="43"/>
      <c r="B11" s="34"/>
      <c r="C11" s="32" t="s">
        <v>185</v>
      </c>
      <c r="D11" s="34" t="s">
        <v>251</v>
      </c>
      <c r="E11" s="34"/>
      <c r="F11" s="34"/>
      <c r="G11" s="34"/>
      <c r="H11" s="34"/>
      <c r="I11" s="34"/>
      <c r="J11" s="34"/>
      <c r="K11" s="34"/>
      <c r="L11" s="34"/>
      <c r="M11" s="48"/>
      <c r="N11" s="43"/>
    </row>
    <row r="12" spans="1:14" ht="18">
      <c r="A12" s="43"/>
      <c r="B12" s="34"/>
      <c r="C12" s="32"/>
      <c r="D12" s="34" t="s">
        <v>47</v>
      </c>
      <c r="E12" s="34"/>
      <c r="F12" s="34"/>
      <c r="G12" s="34"/>
      <c r="H12" s="34"/>
      <c r="I12" s="34"/>
      <c r="J12" s="34"/>
      <c r="K12" s="34"/>
      <c r="L12" s="34"/>
      <c r="M12" s="48"/>
      <c r="N12" s="43"/>
    </row>
    <row r="13" spans="1:14" ht="18">
      <c r="A13" s="43"/>
      <c r="B13" s="34"/>
      <c r="C13" s="32" t="s">
        <v>186</v>
      </c>
      <c r="D13" s="34" t="s">
        <v>252</v>
      </c>
      <c r="E13" s="34"/>
      <c r="F13" s="34"/>
      <c r="G13" s="34"/>
      <c r="H13" s="34"/>
      <c r="I13" s="34"/>
      <c r="J13" s="34"/>
      <c r="K13" s="34"/>
      <c r="L13" s="34"/>
      <c r="M13" s="48"/>
      <c r="N13" s="43"/>
    </row>
    <row r="14" spans="1:14" ht="18">
      <c r="A14" s="43"/>
      <c r="B14" s="34"/>
      <c r="C14" s="32"/>
      <c r="D14" s="34" t="s">
        <v>48</v>
      </c>
      <c r="E14" s="34"/>
      <c r="F14" s="34"/>
      <c r="G14" s="34"/>
      <c r="H14" s="34"/>
      <c r="I14" s="34"/>
      <c r="J14" s="34"/>
      <c r="K14" s="34"/>
      <c r="L14" s="34"/>
      <c r="M14" s="48"/>
      <c r="N14" s="43"/>
    </row>
    <row r="15" spans="1:14" ht="12.75">
      <c r="A15" s="44"/>
      <c r="B15" s="34"/>
      <c r="C15" s="32" t="s">
        <v>187</v>
      </c>
      <c r="D15" s="34" t="s">
        <v>253</v>
      </c>
      <c r="E15" s="34"/>
      <c r="F15" s="34"/>
      <c r="G15" s="34"/>
      <c r="H15" s="34"/>
      <c r="I15" s="34"/>
      <c r="J15" s="34"/>
      <c r="K15" s="34"/>
      <c r="L15" s="34"/>
      <c r="M15" s="61"/>
      <c r="N15" s="44"/>
    </row>
    <row r="16" spans="1:14" ht="12.75">
      <c r="A16" s="45"/>
      <c r="B16" s="34"/>
      <c r="C16" s="32"/>
      <c r="D16" s="34" t="s">
        <v>49</v>
      </c>
      <c r="E16" s="34"/>
      <c r="F16" s="34"/>
      <c r="G16" s="34"/>
      <c r="H16" s="34"/>
      <c r="I16" s="34"/>
      <c r="J16" s="34"/>
      <c r="K16" s="34"/>
      <c r="L16" s="34"/>
      <c r="M16" s="62"/>
      <c r="N16" s="45"/>
    </row>
    <row r="17" spans="1:14" ht="12.75">
      <c r="A17" s="45"/>
      <c r="B17" s="34"/>
      <c r="C17" s="32" t="s">
        <v>188</v>
      </c>
      <c r="D17" s="34" t="s">
        <v>254</v>
      </c>
      <c r="E17" s="34"/>
      <c r="F17" s="34"/>
      <c r="G17" s="34"/>
      <c r="H17" s="34"/>
      <c r="I17" s="34"/>
      <c r="J17" s="34"/>
      <c r="K17" s="34"/>
      <c r="L17" s="34"/>
      <c r="M17" s="62"/>
      <c r="N17" s="45"/>
    </row>
    <row r="18" spans="1:14" ht="12.75">
      <c r="A18" s="42"/>
      <c r="B18" s="34"/>
      <c r="C18" s="32"/>
      <c r="D18" s="34" t="s">
        <v>50</v>
      </c>
      <c r="E18" s="34"/>
      <c r="F18" s="34"/>
      <c r="G18" s="34"/>
      <c r="H18" s="34"/>
      <c r="I18" s="34"/>
      <c r="J18" s="34"/>
      <c r="K18" s="34"/>
      <c r="L18" s="34"/>
      <c r="M18" s="34"/>
      <c r="N18" s="42"/>
    </row>
    <row r="19" spans="1:14" ht="12.75">
      <c r="A19" s="46"/>
      <c r="B19" s="34"/>
      <c r="C19" s="32" t="s">
        <v>189</v>
      </c>
      <c r="D19" s="34" t="s">
        <v>255</v>
      </c>
      <c r="E19" s="34"/>
      <c r="F19" s="34"/>
      <c r="G19" s="34"/>
      <c r="H19" s="34"/>
      <c r="I19" s="34"/>
      <c r="J19" s="34"/>
      <c r="K19" s="34"/>
      <c r="L19" s="34"/>
      <c r="M19" s="63"/>
      <c r="N19" s="46"/>
    </row>
    <row r="20" spans="1:14" ht="12.75">
      <c r="A20" s="46"/>
      <c r="B20" s="34"/>
      <c r="C20" s="32"/>
      <c r="D20" s="34" t="s">
        <v>51</v>
      </c>
      <c r="E20" s="34"/>
      <c r="F20" s="34"/>
      <c r="G20" s="34"/>
      <c r="H20" s="34"/>
      <c r="I20" s="34"/>
      <c r="J20" s="34"/>
      <c r="K20" s="34"/>
      <c r="L20" s="34"/>
      <c r="M20" s="63"/>
      <c r="N20" s="46"/>
    </row>
    <row r="21" spans="1:14" ht="12.75">
      <c r="A21" s="42"/>
      <c r="B21" s="34"/>
      <c r="C21" s="32" t="s">
        <v>190</v>
      </c>
      <c r="D21" s="34" t="s">
        <v>256</v>
      </c>
      <c r="E21" s="34"/>
      <c r="F21" s="34"/>
      <c r="G21" s="34"/>
      <c r="H21" s="34"/>
      <c r="I21" s="34"/>
      <c r="J21" s="34"/>
      <c r="K21" s="34"/>
      <c r="L21" s="34"/>
      <c r="M21" s="34"/>
      <c r="N21" s="42"/>
    </row>
    <row r="22" spans="1:14" ht="12.75">
      <c r="A22" s="42"/>
      <c r="B22" s="34"/>
      <c r="C22" s="32"/>
      <c r="D22" s="34" t="s">
        <v>52</v>
      </c>
      <c r="E22" s="34"/>
      <c r="F22" s="34"/>
      <c r="G22" s="34"/>
      <c r="H22" s="34"/>
      <c r="I22" s="34"/>
      <c r="J22" s="34"/>
      <c r="K22" s="34"/>
      <c r="L22" s="34"/>
      <c r="M22" s="34"/>
      <c r="N22" s="42"/>
    </row>
    <row r="23" spans="1:14" ht="12.75">
      <c r="A23" s="42"/>
      <c r="B23" s="34"/>
      <c r="C23" s="32" t="s">
        <v>191</v>
      </c>
      <c r="D23" s="34" t="s">
        <v>257</v>
      </c>
      <c r="E23" s="34"/>
      <c r="F23" s="34"/>
      <c r="G23" s="34"/>
      <c r="H23" s="34"/>
      <c r="I23" s="34"/>
      <c r="J23" s="34"/>
      <c r="K23" s="34"/>
      <c r="L23" s="34"/>
      <c r="M23" s="34"/>
      <c r="N23" s="42"/>
    </row>
    <row r="24" spans="1:14" ht="12.75">
      <c r="A24" s="42"/>
      <c r="B24" s="34"/>
      <c r="C24" s="32" t="s">
        <v>192</v>
      </c>
      <c r="D24" s="34" t="s">
        <v>258</v>
      </c>
      <c r="E24" s="34"/>
      <c r="F24" s="34"/>
      <c r="G24" s="34"/>
      <c r="H24" s="34"/>
      <c r="I24" s="34"/>
      <c r="J24" s="34"/>
      <c r="K24" s="34"/>
      <c r="L24" s="34"/>
      <c r="M24" s="34"/>
      <c r="N24" s="42"/>
    </row>
    <row r="25" spans="1:14" ht="12.75">
      <c r="A25" s="42"/>
      <c r="B25" s="34"/>
      <c r="C25" s="32" t="s">
        <v>193</v>
      </c>
      <c r="D25" s="34" t="s">
        <v>259</v>
      </c>
      <c r="E25" s="34"/>
      <c r="F25" s="34"/>
      <c r="G25" s="34"/>
      <c r="H25" s="34"/>
      <c r="I25" s="34"/>
      <c r="J25" s="34"/>
      <c r="K25" s="34"/>
      <c r="L25" s="34"/>
      <c r="M25" s="34"/>
      <c r="N25" s="42"/>
    </row>
    <row r="26" spans="1:14" ht="12.75">
      <c r="A26" s="42"/>
      <c r="B26" s="34"/>
      <c r="C26" s="32" t="s">
        <v>194</v>
      </c>
      <c r="D26" s="34" t="s">
        <v>260</v>
      </c>
      <c r="E26" s="34"/>
      <c r="F26" s="34"/>
      <c r="G26" s="34"/>
      <c r="H26" s="34"/>
      <c r="I26" s="34"/>
      <c r="J26" s="34"/>
      <c r="K26" s="34"/>
      <c r="L26" s="34"/>
      <c r="M26" s="34"/>
      <c r="N26" s="42"/>
    </row>
    <row r="27" spans="1:14" ht="12.75">
      <c r="A27" s="42"/>
      <c r="B27" s="34"/>
      <c r="C27" s="32" t="s">
        <v>195</v>
      </c>
      <c r="D27" s="34" t="s">
        <v>261</v>
      </c>
      <c r="E27" s="34"/>
      <c r="F27" s="34"/>
      <c r="G27" s="34"/>
      <c r="H27" s="34"/>
      <c r="I27" s="34"/>
      <c r="J27" s="34"/>
      <c r="K27" s="34"/>
      <c r="L27" s="34"/>
      <c r="M27" s="34"/>
      <c r="N27" s="42"/>
    </row>
    <row r="28" spans="1:14" ht="12.75">
      <c r="A28" s="42"/>
      <c r="B28" s="34"/>
      <c r="C28" s="32" t="s">
        <v>196</v>
      </c>
      <c r="D28" s="34" t="s">
        <v>262</v>
      </c>
      <c r="E28" s="34"/>
      <c r="F28" s="34"/>
      <c r="G28" s="34"/>
      <c r="H28" s="34"/>
      <c r="I28" s="34"/>
      <c r="J28" s="34"/>
      <c r="K28" s="34"/>
      <c r="L28" s="34"/>
      <c r="M28" s="34"/>
      <c r="N28" s="42"/>
    </row>
    <row r="29" spans="1:14" ht="12.75">
      <c r="A29" s="42"/>
      <c r="B29" s="34"/>
      <c r="C29" s="32" t="s">
        <v>197</v>
      </c>
      <c r="D29" s="34" t="s">
        <v>263</v>
      </c>
      <c r="E29" s="34"/>
      <c r="F29" s="34"/>
      <c r="G29" s="34"/>
      <c r="H29" s="34"/>
      <c r="I29" s="34"/>
      <c r="J29" s="34"/>
      <c r="K29" s="34"/>
      <c r="L29" s="34"/>
      <c r="M29" s="34"/>
      <c r="N29" s="42"/>
    </row>
    <row r="30" spans="1:14" ht="12.75">
      <c r="A30" s="46"/>
      <c r="B30" s="34"/>
      <c r="C30" s="32" t="s">
        <v>198</v>
      </c>
      <c r="D30" s="34" t="s">
        <v>264</v>
      </c>
      <c r="E30" s="34"/>
      <c r="F30" s="34"/>
      <c r="G30" s="34"/>
      <c r="H30" s="34"/>
      <c r="I30" s="34"/>
      <c r="J30" s="34"/>
      <c r="K30" s="34"/>
      <c r="L30" s="34"/>
      <c r="M30" s="63"/>
      <c r="N30" s="46"/>
    </row>
    <row r="31" spans="1:14" ht="12.75">
      <c r="A31" s="46"/>
      <c r="B31" s="34"/>
      <c r="C31" s="32" t="s">
        <v>199</v>
      </c>
      <c r="D31" s="34" t="s">
        <v>265</v>
      </c>
      <c r="E31" s="34"/>
      <c r="F31" s="34"/>
      <c r="G31" s="34"/>
      <c r="H31" s="34"/>
      <c r="I31" s="34"/>
      <c r="J31" s="34"/>
      <c r="K31" s="34"/>
      <c r="L31" s="34"/>
      <c r="M31" s="63"/>
      <c r="N31" s="46"/>
    </row>
    <row r="32" spans="1:14" ht="12.75">
      <c r="A32" s="46"/>
      <c r="B32" s="34"/>
      <c r="C32" s="32" t="s">
        <v>200</v>
      </c>
      <c r="D32" s="34" t="s">
        <v>266</v>
      </c>
      <c r="E32" s="34"/>
      <c r="F32" s="34"/>
      <c r="G32" s="34"/>
      <c r="H32" s="34"/>
      <c r="I32" s="34"/>
      <c r="J32" s="34"/>
      <c r="K32" s="34"/>
      <c r="L32" s="34"/>
      <c r="M32" s="63"/>
      <c r="N32" s="46"/>
    </row>
    <row r="33" spans="1:14" ht="12.75">
      <c r="A33" s="42"/>
      <c r="B33" s="34"/>
      <c r="C33" s="32" t="s">
        <v>201</v>
      </c>
      <c r="D33" s="34" t="s">
        <v>267</v>
      </c>
      <c r="E33" s="34"/>
      <c r="F33" s="34"/>
      <c r="G33" s="34"/>
      <c r="H33" s="34"/>
      <c r="I33" s="34"/>
      <c r="J33" s="34"/>
      <c r="K33" s="34"/>
      <c r="L33" s="34"/>
      <c r="M33" s="34"/>
      <c r="N33" s="42"/>
    </row>
    <row r="34" spans="1:14" ht="12.75">
      <c r="A34" s="42"/>
      <c r="B34" s="34"/>
      <c r="C34" s="32" t="s">
        <v>202</v>
      </c>
      <c r="D34" s="34" t="s">
        <v>268</v>
      </c>
      <c r="E34" s="34"/>
      <c r="F34" s="34"/>
      <c r="G34" s="34"/>
      <c r="H34" s="34"/>
      <c r="I34" s="34"/>
      <c r="J34" s="34"/>
      <c r="K34" s="34"/>
      <c r="L34" s="34"/>
      <c r="M34" s="34"/>
      <c r="N34" s="42"/>
    </row>
    <row r="35" spans="1:14" ht="12.75">
      <c r="A35" s="42"/>
      <c r="B35" s="34"/>
      <c r="C35" s="32" t="s">
        <v>203</v>
      </c>
      <c r="D35" s="34" t="s">
        <v>269</v>
      </c>
      <c r="E35" s="34"/>
      <c r="F35" s="34"/>
      <c r="G35" s="34"/>
      <c r="H35" s="34"/>
      <c r="I35" s="34"/>
      <c r="J35" s="34"/>
      <c r="K35" s="34"/>
      <c r="L35" s="34"/>
      <c r="M35" s="34"/>
      <c r="N35" s="42"/>
    </row>
    <row r="36" spans="1:14" ht="12.75">
      <c r="A36" s="42"/>
      <c r="B36" s="34"/>
      <c r="C36" s="32" t="s">
        <v>204</v>
      </c>
      <c r="D36" s="34" t="s">
        <v>270</v>
      </c>
      <c r="E36" s="34"/>
      <c r="F36" s="34"/>
      <c r="G36" s="34"/>
      <c r="H36" s="34"/>
      <c r="I36" s="34"/>
      <c r="J36" s="34"/>
      <c r="K36" s="34"/>
      <c r="L36" s="34"/>
      <c r="M36" s="34"/>
      <c r="N36" s="42"/>
    </row>
    <row r="37" spans="1:14" ht="12.75">
      <c r="A37" s="42"/>
      <c r="B37" s="34"/>
      <c r="C37" s="32" t="s">
        <v>205</v>
      </c>
      <c r="D37" s="34" t="s">
        <v>271</v>
      </c>
      <c r="E37" s="34"/>
      <c r="F37" s="34"/>
      <c r="G37" s="34"/>
      <c r="H37" s="34"/>
      <c r="I37" s="34"/>
      <c r="J37" s="34"/>
      <c r="K37" s="34"/>
      <c r="L37" s="34"/>
      <c r="M37" s="34"/>
      <c r="N37" s="42"/>
    </row>
    <row r="38" spans="1:14" ht="12.75">
      <c r="A38" s="42"/>
      <c r="B38" s="34"/>
      <c r="C38" s="32" t="s">
        <v>206</v>
      </c>
      <c r="D38" s="34" t="s">
        <v>272</v>
      </c>
      <c r="E38" s="34"/>
      <c r="F38" s="34"/>
      <c r="G38" s="34"/>
      <c r="H38" s="34"/>
      <c r="I38" s="34"/>
      <c r="J38" s="34"/>
      <c r="K38" s="34"/>
      <c r="L38" s="34"/>
      <c r="M38" s="34"/>
      <c r="N38" s="42"/>
    </row>
    <row r="39" spans="1:14" ht="12.75">
      <c r="A39" s="42"/>
      <c r="B39" s="34"/>
      <c r="C39" s="32" t="s">
        <v>207</v>
      </c>
      <c r="D39" s="34" t="s">
        <v>273</v>
      </c>
      <c r="E39" s="34"/>
      <c r="F39" s="34"/>
      <c r="G39" s="34"/>
      <c r="H39" s="34"/>
      <c r="I39" s="34"/>
      <c r="J39" s="34"/>
      <c r="K39" s="34"/>
      <c r="L39" s="34"/>
      <c r="M39" s="34"/>
      <c r="N39" s="42"/>
    </row>
    <row r="40" spans="1:14" ht="12.75">
      <c r="A40" s="42"/>
      <c r="B40" s="34"/>
      <c r="C40" s="32" t="s">
        <v>208</v>
      </c>
      <c r="D40" s="34" t="s">
        <v>274</v>
      </c>
      <c r="E40" s="34"/>
      <c r="F40" s="34"/>
      <c r="G40" s="34"/>
      <c r="H40" s="34"/>
      <c r="I40" s="34"/>
      <c r="J40" s="34"/>
      <c r="K40" s="34"/>
      <c r="L40" s="34"/>
      <c r="M40" s="34"/>
      <c r="N40" s="42"/>
    </row>
    <row r="41" spans="1:14" ht="12.75">
      <c r="A41" s="42"/>
      <c r="B41" s="34"/>
      <c r="C41" s="32" t="s">
        <v>209</v>
      </c>
      <c r="D41" s="34" t="s">
        <v>275</v>
      </c>
      <c r="E41" s="34"/>
      <c r="F41" s="34"/>
      <c r="G41" s="34"/>
      <c r="H41" s="34"/>
      <c r="I41" s="34"/>
      <c r="J41" s="34"/>
      <c r="K41" s="34"/>
      <c r="L41" s="34"/>
      <c r="M41" s="34"/>
      <c r="N41" s="42"/>
    </row>
    <row r="42" spans="1:14" ht="12.75">
      <c r="A42" s="42"/>
      <c r="B42" s="34"/>
      <c r="C42" s="32" t="s">
        <v>210</v>
      </c>
      <c r="D42" s="34" t="s">
        <v>276</v>
      </c>
      <c r="E42" s="34"/>
      <c r="F42" s="34"/>
      <c r="G42" s="34"/>
      <c r="H42" s="34"/>
      <c r="I42" s="34"/>
      <c r="J42" s="34"/>
      <c r="K42" s="34"/>
      <c r="L42" s="34"/>
      <c r="M42" s="34"/>
      <c r="N42" s="42"/>
    </row>
    <row r="43" spans="1:14" ht="12.75">
      <c r="A43" s="42"/>
      <c r="B43" s="34"/>
      <c r="C43" s="32" t="s">
        <v>211</v>
      </c>
      <c r="D43" s="34" t="s">
        <v>277</v>
      </c>
      <c r="E43" s="34"/>
      <c r="F43" s="34"/>
      <c r="G43" s="34"/>
      <c r="H43" s="34"/>
      <c r="I43" s="34"/>
      <c r="J43" s="34"/>
      <c r="K43" s="34"/>
      <c r="L43" s="34"/>
      <c r="M43" s="34"/>
      <c r="N43" s="42"/>
    </row>
    <row r="44" spans="1:14" ht="12.75">
      <c r="A44" s="42"/>
      <c r="B44" s="34"/>
      <c r="C44" s="32" t="s">
        <v>212</v>
      </c>
      <c r="D44" s="34" t="s">
        <v>278</v>
      </c>
      <c r="E44" s="34"/>
      <c r="F44" s="34"/>
      <c r="G44" s="34"/>
      <c r="H44" s="34"/>
      <c r="I44" s="34"/>
      <c r="J44" s="34"/>
      <c r="K44" s="34"/>
      <c r="L44" s="34"/>
      <c r="M44" s="34"/>
      <c r="N44" s="42"/>
    </row>
    <row r="45" spans="1:14" ht="12.75">
      <c r="A45" s="42"/>
      <c r="B45" s="34"/>
      <c r="C45" s="32" t="s">
        <v>213</v>
      </c>
      <c r="D45" s="34" t="s">
        <v>279</v>
      </c>
      <c r="E45" s="34"/>
      <c r="F45" s="34"/>
      <c r="G45" s="34"/>
      <c r="H45" s="34"/>
      <c r="I45" s="34"/>
      <c r="J45" s="34"/>
      <c r="K45" s="34"/>
      <c r="L45" s="34"/>
      <c r="M45" s="34"/>
      <c r="N45" s="42"/>
    </row>
    <row r="46" spans="1:14" ht="12.75">
      <c r="A46" s="42"/>
      <c r="B46" s="34"/>
      <c r="C46" s="32" t="s">
        <v>214</v>
      </c>
      <c r="D46" s="34" t="s">
        <v>280</v>
      </c>
      <c r="E46" s="34"/>
      <c r="F46" s="34"/>
      <c r="G46" s="34"/>
      <c r="H46" s="34"/>
      <c r="I46" s="34"/>
      <c r="J46" s="34"/>
      <c r="K46" s="34"/>
      <c r="L46" s="34"/>
      <c r="M46" s="34"/>
      <c r="N46" s="42"/>
    </row>
    <row r="47" spans="1:14" ht="12.75">
      <c r="A47" s="42"/>
      <c r="B47" s="34"/>
      <c r="C47" s="32" t="s">
        <v>215</v>
      </c>
      <c r="D47" s="34" t="s">
        <v>281</v>
      </c>
      <c r="E47" s="34"/>
      <c r="F47" s="34"/>
      <c r="G47" s="34"/>
      <c r="H47" s="34"/>
      <c r="I47" s="34"/>
      <c r="J47" s="34"/>
      <c r="K47" s="34"/>
      <c r="L47" s="34"/>
      <c r="M47" s="34"/>
      <c r="N47" s="42"/>
    </row>
    <row r="48" spans="1:14" ht="12.75">
      <c r="A48" s="42"/>
      <c r="B48" s="34"/>
      <c r="C48" s="32" t="s">
        <v>216</v>
      </c>
      <c r="D48" s="34" t="s">
        <v>282</v>
      </c>
      <c r="E48" s="34"/>
      <c r="F48" s="34"/>
      <c r="G48" s="34"/>
      <c r="H48" s="34"/>
      <c r="I48" s="34"/>
      <c r="J48" s="34"/>
      <c r="K48" s="34"/>
      <c r="L48" s="34"/>
      <c r="M48" s="34"/>
      <c r="N48" s="42"/>
    </row>
    <row r="49" spans="1:14" ht="12.75">
      <c r="A49" s="45"/>
      <c r="B49" s="34"/>
      <c r="C49" s="32" t="s">
        <v>217</v>
      </c>
      <c r="D49" s="34" t="s">
        <v>283</v>
      </c>
      <c r="E49" s="34"/>
      <c r="F49" s="34"/>
      <c r="G49" s="34"/>
      <c r="H49" s="34"/>
      <c r="I49" s="34"/>
      <c r="J49" s="34"/>
      <c r="K49" s="34"/>
      <c r="L49" s="34"/>
      <c r="M49" s="62"/>
      <c r="N49" s="45"/>
    </row>
    <row r="50" spans="1:14" ht="12.75">
      <c r="A50" s="45"/>
      <c r="B50" s="34"/>
      <c r="C50" s="32" t="s">
        <v>218</v>
      </c>
      <c r="D50" s="34" t="s">
        <v>284</v>
      </c>
      <c r="E50" s="34"/>
      <c r="F50" s="34"/>
      <c r="G50" s="34"/>
      <c r="H50" s="34"/>
      <c r="I50" s="34"/>
      <c r="J50" s="34"/>
      <c r="K50" s="34"/>
      <c r="L50" s="34"/>
      <c r="M50" s="62"/>
      <c r="N50" s="45"/>
    </row>
    <row r="51" spans="1:14" ht="12.75">
      <c r="A51" s="45"/>
      <c r="B51" s="34"/>
      <c r="C51" s="32" t="s">
        <v>219</v>
      </c>
      <c r="D51" s="34" t="s">
        <v>285</v>
      </c>
      <c r="E51" s="34"/>
      <c r="F51" s="34"/>
      <c r="G51" s="34"/>
      <c r="H51" s="34"/>
      <c r="I51" s="34"/>
      <c r="J51" s="34"/>
      <c r="K51" s="34"/>
      <c r="L51" s="34"/>
      <c r="M51" s="62"/>
      <c r="N51" s="45"/>
    </row>
    <row r="52" spans="1:14" ht="12.75">
      <c r="A52" s="45"/>
      <c r="B52" s="34"/>
      <c r="C52" s="32" t="s">
        <v>220</v>
      </c>
      <c r="D52" s="34" t="s">
        <v>286</v>
      </c>
      <c r="E52" s="34"/>
      <c r="F52" s="34"/>
      <c r="G52" s="34"/>
      <c r="H52" s="34"/>
      <c r="I52" s="34"/>
      <c r="J52" s="34"/>
      <c r="K52" s="34"/>
      <c r="L52" s="34"/>
      <c r="M52" s="62"/>
      <c r="N52" s="45"/>
    </row>
    <row r="53" spans="1:14" ht="12.75">
      <c r="A53" s="42"/>
      <c r="B53" s="34"/>
      <c r="C53" s="32" t="s">
        <v>221</v>
      </c>
      <c r="D53" s="34" t="s">
        <v>287</v>
      </c>
      <c r="E53" s="34"/>
      <c r="F53" s="34"/>
      <c r="G53" s="34"/>
      <c r="H53" s="34"/>
      <c r="I53" s="34"/>
      <c r="J53" s="34"/>
      <c r="K53" s="34"/>
      <c r="L53" s="34"/>
      <c r="M53" s="34"/>
      <c r="N53" s="42"/>
    </row>
    <row r="54" spans="1:14" ht="12.75">
      <c r="A54" s="42"/>
      <c r="B54" s="34"/>
      <c r="C54" s="32" t="s">
        <v>222</v>
      </c>
      <c r="D54" s="34" t="s">
        <v>288</v>
      </c>
      <c r="E54" s="34"/>
      <c r="F54" s="34"/>
      <c r="G54" s="34"/>
      <c r="H54" s="34"/>
      <c r="I54" s="34"/>
      <c r="J54" s="34"/>
      <c r="K54" s="34"/>
      <c r="L54" s="34"/>
      <c r="M54" s="34"/>
      <c r="N54" s="42"/>
    </row>
    <row r="55" spans="1:14" ht="12.75">
      <c r="A55" s="42"/>
      <c r="B55" s="34"/>
      <c r="C55" s="32" t="s">
        <v>223</v>
      </c>
      <c r="D55" s="34" t="s">
        <v>289</v>
      </c>
      <c r="E55" s="34"/>
      <c r="F55" s="34"/>
      <c r="G55" s="34"/>
      <c r="H55" s="34"/>
      <c r="I55" s="34"/>
      <c r="J55" s="34"/>
      <c r="K55" s="34"/>
      <c r="L55" s="34"/>
      <c r="M55" s="34"/>
      <c r="N55" s="42"/>
    </row>
    <row r="56" spans="1:14" ht="12.75">
      <c r="A56" s="42"/>
      <c r="B56" s="34"/>
      <c r="C56" s="32" t="s">
        <v>224</v>
      </c>
      <c r="D56" s="34" t="s">
        <v>290</v>
      </c>
      <c r="E56" s="34"/>
      <c r="F56" s="34"/>
      <c r="G56" s="34"/>
      <c r="H56" s="34"/>
      <c r="I56" s="34"/>
      <c r="J56" s="34"/>
      <c r="K56" s="34"/>
      <c r="L56" s="34"/>
      <c r="M56" s="34"/>
      <c r="N56" s="42"/>
    </row>
    <row r="57" spans="1:14" ht="12.75">
      <c r="A57" s="42"/>
      <c r="B57" s="34"/>
      <c r="C57" s="32" t="s">
        <v>225</v>
      </c>
      <c r="D57" s="34" t="s">
        <v>291</v>
      </c>
      <c r="E57" s="34"/>
      <c r="F57" s="34"/>
      <c r="G57" s="34"/>
      <c r="H57" s="34"/>
      <c r="I57" s="34"/>
      <c r="J57" s="34"/>
      <c r="K57" s="34"/>
      <c r="L57" s="34"/>
      <c r="M57" s="34"/>
      <c r="N57" s="42"/>
    </row>
    <row r="58" spans="1:14" ht="12.75">
      <c r="A58" s="42"/>
      <c r="B58" s="34"/>
      <c r="C58" s="32" t="s">
        <v>226</v>
      </c>
      <c r="D58" s="34" t="s">
        <v>292</v>
      </c>
      <c r="E58" s="34"/>
      <c r="F58" s="34"/>
      <c r="G58" s="34"/>
      <c r="H58" s="34"/>
      <c r="I58" s="34"/>
      <c r="J58" s="34"/>
      <c r="K58" s="34"/>
      <c r="L58" s="34"/>
      <c r="M58" s="34"/>
      <c r="N58" s="42"/>
    </row>
    <row r="59" spans="1:14" ht="12.75">
      <c r="A59" s="42"/>
      <c r="B59" s="34"/>
      <c r="C59" s="32" t="s">
        <v>227</v>
      </c>
      <c r="D59" s="34" t="s">
        <v>293</v>
      </c>
      <c r="E59" s="34"/>
      <c r="F59" s="34"/>
      <c r="G59" s="34"/>
      <c r="H59" s="34"/>
      <c r="I59" s="34"/>
      <c r="J59" s="34"/>
      <c r="K59" s="34"/>
      <c r="L59" s="34"/>
      <c r="M59" s="34"/>
      <c r="N59" s="42"/>
    </row>
    <row r="60" spans="1:14" ht="12.75">
      <c r="A60" s="42"/>
      <c r="B60" s="34"/>
      <c r="C60" s="32" t="s">
        <v>228</v>
      </c>
      <c r="D60" s="34" t="s">
        <v>294</v>
      </c>
      <c r="E60" s="34"/>
      <c r="F60" s="34"/>
      <c r="G60" s="34"/>
      <c r="H60" s="34"/>
      <c r="I60" s="34"/>
      <c r="J60" s="34"/>
      <c r="K60" s="34"/>
      <c r="L60" s="34"/>
      <c r="M60" s="34"/>
      <c r="N60" s="42"/>
    </row>
    <row r="61" spans="1:14" ht="12.75">
      <c r="A61" s="42"/>
      <c r="B61" s="34"/>
      <c r="C61" s="32" t="s">
        <v>229</v>
      </c>
      <c r="D61" s="34" t="s">
        <v>295</v>
      </c>
      <c r="E61" s="34"/>
      <c r="F61" s="34"/>
      <c r="G61" s="34"/>
      <c r="H61" s="34"/>
      <c r="I61" s="34"/>
      <c r="J61" s="34"/>
      <c r="K61" s="34"/>
      <c r="L61" s="34"/>
      <c r="M61" s="34"/>
      <c r="N61" s="42"/>
    </row>
    <row r="62" spans="1:14" ht="9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9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>
      <c r="A64" s="42"/>
      <c r="B64" s="34"/>
      <c r="C64" s="32" t="s">
        <v>230</v>
      </c>
      <c r="D64" s="34" t="s">
        <v>296</v>
      </c>
      <c r="E64" s="34"/>
      <c r="F64" s="34"/>
      <c r="G64" s="34"/>
      <c r="H64" s="34"/>
      <c r="I64" s="34"/>
      <c r="J64" s="34"/>
      <c r="K64" s="34"/>
      <c r="L64" s="34"/>
      <c r="M64" s="34"/>
      <c r="N64" s="42"/>
    </row>
    <row r="65" spans="1:14" ht="12.75">
      <c r="A65" s="42"/>
      <c r="B65" s="35"/>
      <c r="C65" s="36" t="s">
        <v>28</v>
      </c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42"/>
    </row>
    <row r="66" spans="1:14" ht="12.75">
      <c r="A66" s="42"/>
      <c r="B66" s="34"/>
      <c r="C66" s="32" t="s">
        <v>231</v>
      </c>
      <c r="D66" s="34" t="s">
        <v>297</v>
      </c>
      <c r="E66" s="34"/>
      <c r="F66" s="34"/>
      <c r="G66" s="34"/>
      <c r="H66" s="34"/>
      <c r="I66" s="34"/>
      <c r="J66" s="34"/>
      <c r="K66" s="34"/>
      <c r="L66" s="34"/>
      <c r="M66" s="34"/>
      <c r="N66" s="42"/>
    </row>
    <row r="67" spans="1:14" ht="12.75">
      <c r="A67" s="42"/>
      <c r="B67" s="34"/>
      <c r="C67" s="32" t="s">
        <v>232</v>
      </c>
      <c r="D67" s="34" t="s">
        <v>298</v>
      </c>
      <c r="E67" s="34"/>
      <c r="F67" s="34"/>
      <c r="G67" s="34"/>
      <c r="H67" s="34"/>
      <c r="I67" s="34"/>
      <c r="J67" s="34"/>
      <c r="K67" s="34"/>
      <c r="L67" s="34"/>
      <c r="M67" s="34"/>
      <c r="N67" s="42"/>
    </row>
    <row r="68" spans="1:14" ht="12.75">
      <c r="A68" s="42"/>
      <c r="B68" s="34"/>
      <c r="C68" s="32" t="s">
        <v>233</v>
      </c>
      <c r="D68" s="34" t="s">
        <v>299</v>
      </c>
      <c r="E68" s="34"/>
      <c r="F68" s="34"/>
      <c r="G68" s="34"/>
      <c r="H68" s="34"/>
      <c r="I68" s="34"/>
      <c r="J68" s="34"/>
      <c r="K68" s="34"/>
      <c r="L68" s="34"/>
      <c r="M68" s="34"/>
      <c r="N68" s="42"/>
    </row>
    <row r="69" spans="1:14" ht="12.75">
      <c r="A69" s="42"/>
      <c r="B69" s="34"/>
      <c r="C69" s="32" t="s">
        <v>234</v>
      </c>
      <c r="D69" s="34" t="s">
        <v>300</v>
      </c>
      <c r="E69" s="34"/>
      <c r="F69" s="34"/>
      <c r="G69" s="34"/>
      <c r="H69" s="34"/>
      <c r="I69" s="34"/>
      <c r="J69" s="34"/>
      <c r="K69" s="34"/>
      <c r="L69" s="34"/>
      <c r="M69" s="34"/>
      <c r="N69" s="42"/>
    </row>
    <row r="70" spans="1:14" ht="12.75">
      <c r="A70" s="42"/>
      <c r="B70" s="34"/>
      <c r="C70" s="32" t="s">
        <v>235</v>
      </c>
      <c r="D70" s="34" t="s">
        <v>301</v>
      </c>
      <c r="E70" s="34"/>
      <c r="F70" s="34"/>
      <c r="G70" s="34"/>
      <c r="H70" s="34"/>
      <c r="I70" s="34"/>
      <c r="J70" s="34"/>
      <c r="K70" s="34"/>
      <c r="L70" s="34"/>
      <c r="M70" s="34"/>
      <c r="N70" s="42"/>
    </row>
    <row r="71" spans="1:14" ht="12.75">
      <c r="A71" s="42"/>
      <c r="B71" s="34"/>
      <c r="C71" s="32" t="s">
        <v>236</v>
      </c>
      <c r="D71" s="34" t="s">
        <v>302</v>
      </c>
      <c r="E71" s="34"/>
      <c r="F71" s="34"/>
      <c r="G71" s="34"/>
      <c r="H71" s="34"/>
      <c r="I71" s="34"/>
      <c r="J71" s="34"/>
      <c r="K71" s="34"/>
      <c r="L71" s="34"/>
      <c r="M71" s="34"/>
      <c r="N71" s="42"/>
    </row>
    <row r="72" spans="1:14" ht="12.75">
      <c r="A72" s="42"/>
      <c r="B72" s="34"/>
      <c r="C72" s="32" t="s">
        <v>237</v>
      </c>
      <c r="D72" s="34" t="s">
        <v>303</v>
      </c>
      <c r="E72" s="34"/>
      <c r="F72" s="34"/>
      <c r="G72" s="34"/>
      <c r="H72" s="34"/>
      <c r="I72" s="34"/>
      <c r="J72" s="34"/>
      <c r="K72" s="34"/>
      <c r="L72" s="34"/>
      <c r="M72" s="34"/>
      <c r="N72" s="42"/>
    </row>
    <row r="73" spans="1:14" ht="12.75">
      <c r="A73" s="42"/>
      <c r="B73" s="34"/>
      <c r="C73" s="32" t="s">
        <v>238</v>
      </c>
      <c r="D73" s="34" t="s">
        <v>304</v>
      </c>
      <c r="E73" s="34"/>
      <c r="F73" s="34"/>
      <c r="G73" s="34"/>
      <c r="H73" s="34"/>
      <c r="I73" s="34"/>
      <c r="J73" s="34"/>
      <c r="K73" s="34"/>
      <c r="L73" s="34"/>
      <c r="M73" s="34"/>
      <c r="N73" s="42"/>
    </row>
    <row r="74" spans="1:14" ht="12.75">
      <c r="A74" s="42"/>
      <c r="B74" s="35"/>
      <c r="C74" s="36" t="s">
        <v>53</v>
      </c>
      <c r="D74" s="35"/>
      <c r="E74" s="35"/>
      <c r="F74" s="35"/>
      <c r="G74" s="35"/>
      <c r="H74" s="35"/>
      <c r="I74" s="35"/>
      <c r="J74" s="35"/>
      <c r="K74" s="35"/>
      <c r="L74" s="35"/>
      <c r="M74" s="34"/>
      <c r="N74" s="42"/>
    </row>
    <row r="75" spans="1:14" ht="12.75">
      <c r="A75" s="42"/>
      <c r="B75" s="34"/>
      <c r="C75" s="32" t="s">
        <v>239</v>
      </c>
      <c r="D75" s="34" t="s">
        <v>305</v>
      </c>
      <c r="E75" s="34"/>
      <c r="F75" s="34"/>
      <c r="G75" s="34"/>
      <c r="H75" s="34"/>
      <c r="I75" s="34"/>
      <c r="J75" s="34"/>
      <c r="K75" s="34"/>
      <c r="L75" s="34"/>
      <c r="M75" s="34"/>
      <c r="N75" s="42"/>
    </row>
    <row r="76" spans="1:14" ht="12.75">
      <c r="A76" s="42"/>
      <c r="B76" s="34"/>
      <c r="C76" s="32" t="s">
        <v>240</v>
      </c>
      <c r="D76" s="34" t="s">
        <v>306</v>
      </c>
      <c r="E76" s="34"/>
      <c r="F76" s="34"/>
      <c r="G76" s="34"/>
      <c r="H76" s="34"/>
      <c r="I76" s="34"/>
      <c r="J76" s="34"/>
      <c r="K76" s="34"/>
      <c r="L76" s="34"/>
      <c r="M76" s="34"/>
      <c r="N76" s="42"/>
    </row>
    <row r="77" spans="1:14" ht="12.75">
      <c r="A77" s="42"/>
      <c r="B77" s="35"/>
      <c r="C77" s="36" t="s">
        <v>30</v>
      </c>
      <c r="D77" s="35"/>
      <c r="E77" s="35"/>
      <c r="F77" s="35"/>
      <c r="G77" s="35"/>
      <c r="H77" s="35"/>
      <c r="I77" s="35"/>
      <c r="J77" s="35"/>
      <c r="K77" s="35"/>
      <c r="L77" s="35"/>
      <c r="M77" s="34"/>
      <c r="N77" s="42"/>
    </row>
    <row r="78" spans="1:14" ht="12.75">
      <c r="A78" s="42"/>
      <c r="B78" s="34"/>
      <c r="C78" s="32" t="s">
        <v>241</v>
      </c>
      <c r="D78" s="34" t="s">
        <v>307</v>
      </c>
      <c r="E78" s="34"/>
      <c r="F78" s="34"/>
      <c r="G78" s="34"/>
      <c r="H78" s="34"/>
      <c r="I78" s="34"/>
      <c r="J78" s="34"/>
      <c r="K78" s="34"/>
      <c r="L78" s="34"/>
      <c r="M78" s="34"/>
      <c r="N78" s="42"/>
    </row>
    <row r="79" spans="1:14" ht="12.75">
      <c r="A79" s="42"/>
      <c r="B79" s="34"/>
      <c r="C79" s="32" t="s">
        <v>242</v>
      </c>
      <c r="D79" s="34" t="s">
        <v>308</v>
      </c>
      <c r="E79" s="34"/>
      <c r="F79" s="34"/>
      <c r="G79" s="34"/>
      <c r="H79" s="34"/>
      <c r="I79" s="34"/>
      <c r="J79" s="34"/>
      <c r="K79" s="34"/>
      <c r="L79" s="34"/>
      <c r="M79" s="34"/>
      <c r="N79" s="42"/>
    </row>
    <row r="80" spans="1:14" ht="12.75">
      <c r="A80" s="42"/>
      <c r="B80" s="35"/>
      <c r="C80" s="36" t="s">
        <v>31</v>
      </c>
      <c r="D80" s="35"/>
      <c r="E80" s="35"/>
      <c r="F80" s="35"/>
      <c r="G80" s="35"/>
      <c r="H80" s="35"/>
      <c r="I80" s="35"/>
      <c r="J80" s="35"/>
      <c r="K80" s="35"/>
      <c r="L80" s="35"/>
      <c r="M80" s="34"/>
      <c r="N80" s="42"/>
    </row>
    <row r="81" spans="1:14" ht="12.75">
      <c r="A81" s="42"/>
      <c r="B81" s="34"/>
      <c r="C81" s="32" t="s">
        <v>243</v>
      </c>
      <c r="D81" s="34" t="s">
        <v>309</v>
      </c>
      <c r="E81" s="34"/>
      <c r="F81" s="34"/>
      <c r="G81" s="34"/>
      <c r="H81" s="34"/>
      <c r="I81" s="34"/>
      <c r="J81" s="34"/>
      <c r="K81" s="34"/>
      <c r="L81" s="34"/>
      <c r="M81" s="34"/>
      <c r="N81" s="42"/>
    </row>
    <row r="82" spans="1:14" ht="12.75">
      <c r="A82" s="42"/>
      <c r="B82" s="34"/>
      <c r="C82" s="32"/>
      <c r="D82" s="34" t="s">
        <v>54</v>
      </c>
      <c r="E82" s="34"/>
      <c r="F82" s="34"/>
      <c r="G82" s="34"/>
      <c r="H82" s="34"/>
      <c r="I82" s="34"/>
      <c r="J82" s="34"/>
      <c r="K82" s="34"/>
      <c r="L82" s="34"/>
      <c r="M82" s="34"/>
      <c r="N82" s="42"/>
    </row>
    <row r="83" spans="1:14" ht="12.75">
      <c r="A83" s="42"/>
      <c r="B83" s="34"/>
      <c r="C83" s="32" t="s">
        <v>244</v>
      </c>
      <c r="D83" s="34" t="s">
        <v>310</v>
      </c>
      <c r="E83" s="34"/>
      <c r="F83" s="34"/>
      <c r="G83" s="34"/>
      <c r="H83" s="34"/>
      <c r="I83" s="34"/>
      <c r="J83" s="34"/>
      <c r="K83" s="34"/>
      <c r="L83" s="34"/>
      <c r="M83" s="34"/>
      <c r="N83" s="42"/>
    </row>
    <row r="84" spans="1:14" ht="12.75">
      <c r="A84" s="42"/>
      <c r="B84" s="34"/>
      <c r="C84" s="32"/>
      <c r="D84" s="34" t="s">
        <v>55</v>
      </c>
      <c r="E84" s="34"/>
      <c r="F84" s="34"/>
      <c r="G84" s="34"/>
      <c r="H84" s="34"/>
      <c r="I84" s="34"/>
      <c r="J84" s="34"/>
      <c r="K84" s="34"/>
      <c r="L84" s="34"/>
      <c r="M84" s="34"/>
      <c r="N84" s="42"/>
    </row>
    <row r="85" spans="1:14" ht="12.75">
      <c r="A85" s="42"/>
      <c r="B85" s="34"/>
      <c r="C85" s="32" t="s">
        <v>245</v>
      </c>
      <c r="D85" s="34" t="s">
        <v>311</v>
      </c>
      <c r="E85" s="34"/>
      <c r="F85" s="34"/>
      <c r="G85" s="34"/>
      <c r="H85" s="34"/>
      <c r="I85" s="34"/>
      <c r="J85" s="34"/>
      <c r="K85" s="34"/>
      <c r="L85" s="34"/>
      <c r="M85" s="34"/>
      <c r="N85" s="42"/>
    </row>
    <row r="86" spans="1:14" ht="12.75">
      <c r="A86" s="42"/>
      <c r="B86" s="34"/>
      <c r="C86" s="32"/>
      <c r="D86" s="34" t="s">
        <v>56</v>
      </c>
      <c r="E86" s="34"/>
      <c r="F86" s="34"/>
      <c r="G86" s="34"/>
      <c r="H86" s="34"/>
      <c r="I86" s="34"/>
      <c r="J86" s="34"/>
      <c r="K86" s="34"/>
      <c r="L86" s="34"/>
      <c r="M86" s="34"/>
      <c r="N86" s="42"/>
    </row>
    <row r="87" spans="1:14" ht="12.75">
      <c r="A87" s="42"/>
      <c r="B87" s="34"/>
      <c r="C87" s="32" t="s">
        <v>246</v>
      </c>
      <c r="D87" s="34" t="s">
        <v>312</v>
      </c>
      <c r="E87" s="34"/>
      <c r="F87" s="34"/>
      <c r="G87" s="34"/>
      <c r="H87" s="34"/>
      <c r="I87" s="34"/>
      <c r="J87" s="34"/>
      <c r="K87" s="34"/>
      <c r="L87" s="34"/>
      <c r="M87" s="34"/>
      <c r="N87" s="42"/>
    </row>
    <row r="88" spans="1:14" ht="12.75">
      <c r="A88" s="42"/>
      <c r="B88" s="34"/>
      <c r="C88" s="32"/>
      <c r="D88" s="34" t="s">
        <v>57</v>
      </c>
      <c r="E88" s="34"/>
      <c r="F88" s="34"/>
      <c r="G88" s="34"/>
      <c r="H88" s="34"/>
      <c r="I88" s="34"/>
      <c r="J88" s="34"/>
      <c r="K88" s="34"/>
      <c r="L88" s="34"/>
      <c r="M88" s="34"/>
      <c r="N88" s="42"/>
    </row>
    <row r="89" spans="1:14" ht="12.75">
      <c r="A89" s="42"/>
      <c r="B89" s="34"/>
      <c r="C89" s="32" t="s">
        <v>247</v>
      </c>
      <c r="D89" s="34" t="s">
        <v>313</v>
      </c>
      <c r="E89" s="34"/>
      <c r="F89" s="34"/>
      <c r="G89" s="34"/>
      <c r="H89" s="34"/>
      <c r="I89" s="34"/>
      <c r="J89" s="34"/>
      <c r="K89" s="34"/>
      <c r="L89" s="34"/>
      <c r="M89" s="34"/>
      <c r="N89" s="42"/>
    </row>
    <row r="90" spans="1:14" ht="12.75">
      <c r="A90" s="42"/>
      <c r="B90" s="34"/>
      <c r="C90" s="32"/>
      <c r="D90" s="34" t="s">
        <v>58</v>
      </c>
      <c r="E90" s="34"/>
      <c r="F90" s="34"/>
      <c r="G90" s="34"/>
      <c r="H90" s="34"/>
      <c r="I90" s="34"/>
      <c r="J90" s="34"/>
      <c r="K90" s="34"/>
      <c r="L90" s="34"/>
      <c r="M90" s="34"/>
      <c r="N90" s="42"/>
    </row>
    <row r="91" spans="1:14" ht="12.75">
      <c r="A91" s="42"/>
      <c r="B91" s="34"/>
      <c r="C91" s="32" t="s">
        <v>248</v>
      </c>
      <c r="D91" s="34" t="s">
        <v>314</v>
      </c>
      <c r="E91" s="34"/>
      <c r="F91" s="34"/>
      <c r="G91" s="34"/>
      <c r="H91" s="34"/>
      <c r="I91" s="34"/>
      <c r="J91" s="34"/>
      <c r="K91" s="34"/>
      <c r="L91" s="34"/>
      <c r="M91" s="34"/>
      <c r="N91" s="42"/>
    </row>
    <row r="92" spans="1:14" ht="12.75">
      <c r="A92" s="42"/>
      <c r="B92" s="34"/>
      <c r="C92" s="32"/>
      <c r="D92" s="34" t="s">
        <v>59</v>
      </c>
      <c r="E92" s="34"/>
      <c r="F92" s="34"/>
      <c r="G92" s="34"/>
      <c r="H92" s="34"/>
      <c r="I92" s="34"/>
      <c r="J92" s="34"/>
      <c r="K92" s="34"/>
      <c r="L92" s="34"/>
      <c r="M92" s="34"/>
      <c r="N92" s="42"/>
    </row>
    <row r="93" spans="1:14" ht="9" customHeight="1">
      <c r="A93" s="64"/>
      <c r="M93" s="65"/>
      <c r="N93" s="64"/>
    </row>
    <row r="94" spans="1:14" ht="9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</sheetData>
  <sheetProtection password="CF4D" sheet="1"/>
  <mergeCells count="2">
    <mergeCell ref="H4:L4"/>
    <mergeCell ref="H7:L8"/>
  </mergeCells>
  <printOptions horizontalCentered="1"/>
  <pageMargins left="0.25" right="0.25" top="0.5" bottom="0.5" header="0.25" footer="0.25"/>
  <pageSetup horizontalDpi="600" verticalDpi="600" orientation="portrait" scale="88" r:id="rId2"/>
  <headerFooter alignWithMargins="0">
    <oddFooter>&amp;L&amp;"Arial,Regular"&amp;8DFA 358F (7/13)&amp;C&amp;"Arial,Regular"&amp;8Page &amp;P of &amp;N</oddFooter>
  </headerFooter>
  <rowBreaks count="1" manualBreakCount="1">
    <brk id="6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SheetLayoutView="100" workbookViewId="0" topLeftCell="A1">
      <selection activeCell="A10" sqref="A10"/>
    </sheetView>
  </sheetViews>
  <sheetFormatPr defaultColWidth="9.00390625" defaultRowHeight="12.75" customHeight="1"/>
  <cols>
    <col min="1" max="1" width="35.00390625" style="4" bestFit="1" customWidth="1"/>
    <col min="2" max="163" width="15.75390625" style="4" customWidth="1"/>
    <col min="164" max="164" width="17.75390625" style="4" bestFit="1" customWidth="1"/>
    <col min="165" max="165" width="12.625" style="4" bestFit="1" customWidth="1"/>
    <col min="166" max="166" width="15.125" style="4" bestFit="1" customWidth="1"/>
    <col min="167" max="167" width="18.875" style="4" bestFit="1" customWidth="1"/>
    <col min="168" max="168" width="9.75390625" style="4" bestFit="1" customWidth="1"/>
    <col min="169" max="169" width="9.25390625" style="4" bestFit="1" customWidth="1"/>
    <col min="170" max="170" width="4.00390625" style="4" bestFit="1" customWidth="1"/>
    <col min="171" max="171" width="6.375" style="4" bestFit="1" customWidth="1"/>
    <col min="172" max="172" width="14.25390625" style="4" bestFit="1" customWidth="1"/>
    <col min="173" max="173" width="10.00390625" style="4" bestFit="1" customWidth="1"/>
    <col min="174" max="174" width="27.875" style="4" bestFit="1" customWidth="1"/>
    <col min="175" max="16384" width="9.125" style="4" customWidth="1"/>
  </cols>
  <sheetData>
    <row r="1" spans="1:256" s="37" customFormat="1" ht="17.25" customHeight="1">
      <c r="A1" s="157" t="s">
        <v>60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A1" s="38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F1" s="38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D1" s="38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7" customFormat="1" ht="12" customHeight="1">
      <c r="A2" s="158" t="s">
        <v>102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7" customFormat="1" ht="12" customHeigh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0"/>
      <c r="AT3" s="40"/>
      <c r="AU3" s="40"/>
      <c r="AV3" s="40"/>
      <c r="AW3" s="40"/>
      <c r="AX3" s="40"/>
      <c r="AY3" s="40"/>
      <c r="AZ3" s="40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0"/>
      <c r="DW3" s="40"/>
      <c r="DX3" s="40"/>
      <c r="DY3" s="40"/>
      <c r="DZ3" s="40"/>
      <c r="EA3" s="40"/>
      <c r="EB3" s="40"/>
      <c r="EC3" s="40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7" customFormat="1" ht="12.75" customHeight="1">
      <c r="A4" s="113"/>
      <c r="B4" s="274" t="s">
        <v>61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4" t="s">
        <v>62</v>
      </c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6"/>
      <c r="AF4" s="274" t="s">
        <v>62</v>
      </c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84" t="s">
        <v>62</v>
      </c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75" t="s">
        <v>62</v>
      </c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 t="s">
        <v>62</v>
      </c>
      <c r="BW4" s="275"/>
      <c r="BX4" s="275"/>
      <c r="BY4" s="275"/>
      <c r="BZ4" s="275"/>
      <c r="CA4" s="275"/>
      <c r="CB4" s="275"/>
      <c r="CC4" s="275"/>
      <c r="CD4" s="289"/>
      <c r="CE4" s="274" t="s">
        <v>89</v>
      </c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6"/>
      <c r="CT4" s="274" t="s">
        <v>90</v>
      </c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6"/>
      <c r="DI4" s="274" t="s">
        <v>90</v>
      </c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84" t="s">
        <v>90</v>
      </c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75" t="s">
        <v>90</v>
      </c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 t="s">
        <v>90</v>
      </c>
      <c r="EZ4" s="275"/>
      <c r="FA4" s="275"/>
      <c r="FB4" s="275"/>
      <c r="FC4" s="275"/>
      <c r="FD4" s="275"/>
      <c r="FE4" s="275"/>
      <c r="FF4" s="275"/>
      <c r="FG4" s="275"/>
      <c r="FH4" s="299" t="s">
        <v>173</v>
      </c>
      <c r="FI4" s="300"/>
      <c r="FJ4" s="300"/>
      <c r="FK4" s="300"/>
      <c r="FL4" s="300"/>
      <c r="FM4" s="300"/>
      <c r="FN4" s="300"/>
      <c r="FO4" s="300"/>
      <c r="FP4" s="300"/>
      <c r="FQ4" s="300"/>
      <c r="FR4" s="301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7" customFormat="1" ht="12.75" customHeight="1">
      <c r="A5" s="114"/>
      <c r="B5" s="274" t="s">
        <v>63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6"/>
      <c r="Q5" s="274" t="s">
        <v>64</v>
      </c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6"/>
      <c r="AF5" s="274" t="s">
        <v>64</v>
      </c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115"/>
      <c r="AV5" s="115"/>
      <c r="AW5" s="116"/>
      <c r="AX5" s="274" t="s">
        <v>64</v>
      </c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6"/>
      <c r="BJ5" s="274" t="s">
        <v>65</v>
      </c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6"/>
      <c r="BV5" s="286" t="s">
        <v>66</v>
      </c>
      <c r="BW5" s="287"/>
      <c r="BX5" s="288"/>
      <c r="BY5" s="286" t="s">
        <v>67</v>
      </c>
      <c r="BZ5" s="287"/>
      <c r="CA5" s="287"/>
      <c r="CB5" s="117"/>
      <c r="CC5" s="118"/>
      <c r="CD5" s="119"/>
      <c r="CE5" s="274" t="s">
        <v>63</v>
      </c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6"/>
      <c r="CT5" s="274" t="s">
        <v>64</v>
      </c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6"/>
      <c r="DI5" s="274" t="s">
        <v>64</v>
      </c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115"/>
      <c r="DY5" s="115"/>
      <c r="DZ5" s="116"/>
      <c r="EA5" s="274" t="s">
        <v>64</v>
      </c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6"/>
      <c r="EM5" s="274" t="s">
        <v>65</v>
      </c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6"/>
      <c r="EY5" s="286" t="s">
        <v>66</v>
      </c>
      <c r="EZ5" s="287"/>
      <c r="FA5" s="288"/>
      <c r="FB5" s="286" t="s">
        <v>67</v>
      </c>
      <c r="FC5" s="287"/>
      <c r="FD5" s="287"/>
      <c r="FE5" s="117"/>
      <c r="FF5" s="118"/>
      <c r="FG5" s="118"/>
      <c r="FH5" s="302"/>
      <c r="FI5" s="303"/>
      <c r="FJ5" s="303"/>
      <c r="FK5" s="303"/>
      <c r="FL5" s="303"/>
      <c r="FM5" s="303"/>
      <c r="FN5" s="303"/>
      <c r="FO5" s="303"/>
      <c r="FP5" s="303"/>
      <c r="FQ5" s="303"/>
      <c r="FR5" s="30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7" customFormat="1" ht="12.75" customHeight="1">
      <c r="A6" s="114"/>
      <c r="B6" s="120"/>
      <c r="C6" s="121"/>
      <c r="D6" s="121"/>
      <c r="E6" s="274" t="s">
        <v>13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274" t="s">
        <v>68</v>
      </c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6"/>
      <c r="AF6" s="274" t="s">
        <v>68</v>
      </c>
      <c r="AG6" s="275"/>
      <c r="AH6" s="275"/>
      <c r="AI6" s="275"/>
      <c r="AJ6" s="275"/>
      <c r="AK6" s="276"/>
      <c r="AL6" s="122"/>
      <c r="AM6" s="123"/>
      <c r="AN6" s="124"/>
      <c r="AO6" s="274" t="s">
        <v>23</v>
      </c>
      <c r="AP6" s="275"/>
      <c r="AQ6" s="275"/>
      <c r="AR6" s="275"/>
      <c r="AS6" s="275"/>
      <c r="AT6" s="275"/>
      <c r="AU6" s="284" t="s">
        <v>69</v>
      </c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5"/>
      <c r="BG6" s="122"/>
      <c r="BH6" s="123"/>
      <c r="BI6" s="124"/>
      <c r="BJ6" s="125"/>
      <c r="BK6" s="125"/>
      <c r="BL6" s="125"/>
      <c r="BM6" s="126"/>
      <c r="BN6" s="125"/>
      <c r="BO6" s="127"/>
      <c r="BP6" s="121"/>
      <c r="BQ6" s="121"/>
      <c r="BR6" s="127"/>
      <c r="BS6" s="121"/>
      <c r="BT6" s="121"/>
      <c r="BU6" s="121"/>
      <c r="BV6" s="277"/>
      <c r="BW6" s="278"/>
      <c r="BX6" s="279"/>
      <c r="BY6" s="277"/>
      <c r="BZ6" s="278"/>
      <c r="CA6" s="278"/>
      <c r="CB6" s="290" t="s">
        <v>70</v>
      </c>
      <c r="CC6" s="290"/>
      <c r="CD6" s="291"/>
      <c r="CE6" s="120"/>
      <c r="CF6" s="121"/>
      <c r="CG6" s="121"/>
      <c r="CH6" s="274" t="s">
        <v>13</v>
      </c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6"/>
      <c r="CT6" s="274" t="s">
        <v>68</v>
      </c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6"/>
      <c r="DI6" s="274" t="s">
        <v>68</v>
      </c>
      <c r="DJ6" s="275"/>
      <c r="DK6" s="275"/>
      <c r="DL6" s="275"/>
      <c r="DM6" s="275"/>
      <c r="DN6" s="276"/>
      <c r="DO6" s="122"/>
      <c r="DP6" s="123"/>
      <c r="DQ6" s="124"/>
      <c r="DR6" s="274" t="s">
        <v>23</v>
      </c>
      <c r="DS6" s="275"/>
      <c r="DT6" s="275"/>
      <c r="DU6" s="275"/>
      <c r="DV6" s="275"/>
      <c r="DW6" s="275"/>
      <c r="DX6" s="284" t="s">
        <v>69</v>
      </c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5"/>
      <c r="EJ6" s="122"/>
      <c r="EK6" s="123"/>
      <c r="EL6" s="124"/>
      <c r="EM6" s="125"/>
      <c r="EN6" s="125"/>
      <c r="EO6" s="125"/>
      <c r="EP6" s="126"/>
      <c r="EQ6" s="125"/>
      <c r="ER6" s="127"/>
      <c r="ES6" s="121"/>
      <c r="ET6" s="121"/>
      <c r="EU6" s="127"/>
      <c r="EV6" s="121"/>
      <c r="EW6" s="121"/>
      <c r="EX6" s="121"/>
      <c r="EY6" s="277"/>
      <c r="EZ6" s="278"/>
      <c r="FA6" s="279"/>
      <c r="FB6" s="277"/>
      <c r="FC6" s="278"/>
      <c r="FD6" s="278"/>
      <c r="FE6" s="290" t="s">
        <v>70</v>
      </c>
      <c r="FF6" s="290"/>
      <c r="FG6" s="277"/>
      <c r="FH6" s="302"/>
      <c r="FI6" s="303"/>
      <c r="FJ6" s="303"/>
      <c r="FK6" s="303"/>
      <c r="FL6" s="303"/>
      <c r="FM6" s="303"/>
      <c r="FN6" s="303"/>
      <c r="FO6" s="303"/>
      <c r="FP6" s="303"/>
      <c r="FQ6" s="303"/>
      <c r="FR6" s="30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7" customFormat="1" ht="39" customHeight="1">
      <c r="A7" s="114"/>
      <c r="B7" s="277" t="s">
        <v>71</v>
      </c>
      <c r="C7" s="278"/>
      <c r="D7" s="279"/>
      <c r="E7" s="128"/>
      <c r="F7" s="129" t="s">
        <v>72</v>
      </c>
      <c r="G7" s="128"/>
      <c r="H7" s="130"/>
      <c r="I7" s="129" t="s">
        <v>14</v>
      </c>
      <c r="J7" s="131"/>
      <c r="K7" s="280" t="s">
        <v>15</v>
      </c>
      <c r="L7" s="281"/>
      <c r="M7" s="282"/>
      <c r="N7" s="132"/>
      <c r="O7" s="129" t="s">
        <v>16</v>
      </c>
      <c r="P7" s="133"/>
      <c r="Q7" s="134"/>
      <c r="R7" s="129" t="s">
        <v>17</v>
      </c>
      <c r="S7" s="135"/>
      <c r="T7" s="134"/>
      <c r="U7" s="129" t="s">
        <v>18</v>
      </c>
      <c r="V7" s="131"/>
      <c r="W7" s="132"/>
      <c r="X7" s="129" t="s">
        <v>19</v>
      </c>
      <c r="Y7" s="131"/>
      <c r="Z7" s="136"/>
      <c r="AA7" s="115" t="s">
        <v>20</v>
      </c>
      <c r="AB7" s="133"/>
      <c r="AC7" s="130"/>
      <c r="AD7" s="129" t="s">
        <v>21</v>
      </c>
      <c r="AE7" s="131"/>
      <c r="AF7" s="130"/>
      <c r="AG7" s="137" t="s">
        <v>73</v>
      </c>
      <c r="AH7" s="138"/>
      <c r="AI7" s="277" t="s">
        <v>74</v>
      </c>
      <c r="AJ7" s="278"/>
      <c r="AK7" s="279"/>
      <c r="AL7" s="132"/>
      <c r="AM7" s="137" t="s">
        <v>22</v>
      </c>
      <c r="AN7" s="133"/>
      <c r="AO7" s="283" t="s">
        <v>75</v>
      </c>
      <c r="AP7" s="284"/>
      <c r="AQ7" s="285"/>
      <c r="AR7" s="139"/>
      <c r="AS7" s="129" t="s">
        <v>24</v>
      </c>
      <c r="AT7" s="135"/>
      <c r="AU7" s="134"/>
      <c r="AV7" s="129" t="s">
        <v>25</v>
      </c>
      <c r="AW7" s="131"/>
      <c r="AX7" s="130"/>
      <c r="AY7" s="129" t="s">
        <v>76</v>
      </c>
      <c r="AZ7" s="131"/>
      <c r="BA7" s="132"/>
      <c r="BB7" s="137" t="s">
        <v>77</v>
      </c>
      <c r="BC7" s="138"/>
      <c r="BD7" s="294" t="s">
        <v>78</v>
      </c>
      <c r="BE7" s="295"/>
      <c r="BF7" s="296"/>
      <c r="BG7" s="132"/>
      <c r="BH7" s="129" t="s">
        <v>27</v>
      </c>
      <c r="BI7" s="133"/>
      <c r="BJ7" s="277" t="s">
        <v>79</v>
      </c>
      <c r="BK7" s="278"/>
      <c r="BL7" s="279"/>
      <c r="BM7" s="134"/>
      <c r="BN7" s="129" t="s">
        <v>80</v>
      </c>
      <c r="BO7" s="131"/>
      <c r="BP7" s="278" t="s">
        <v>81</v>
      </c>
      <c r="BQ7" s="278"/>
      <c r="BR7" s="279"/>
      <c r="BS7" s="277" t="s">
        <v>82</v>
      </c>
      <c r="BT7" s="278"/>
      <c r="BU7" s="279"/>
      <c r="BV7" s="277" t="s">
        <v>39</v>
      </c>
      <c r="BW7" s="278"/>
      <c r="BX7" s="278"/>
      <c r="BY7" s="283" t="s">
        <v>45</v>
      </c>
      <c r="BZ7" s="284"/>
      <c r="CA7" s="285"/>
      <c r="CB7" s="292" t="s">
        <v>9</v>
      </c>
      <c r="CC7" s="292" t="s">
        <v>10</v>
      </c>
      <c r="CD7" s="297" t="s">
        <v>83</v>
      </c>
      <c r="CE7" s="277" t="s">
        <v>71</v>
      </c>
      <c r="CF7" s="278"/>
      <c r="CG7" s="279"/>
      <c r="CH7" s="128"/>
      <c r="CI7" s="129" t="s">
        <v>72</v>
      </c>
      <c r="CJ7" s="128"/>
      <c r="CK7" s="130"/>
      <c r="CL7" s="129" t="s">
        <v>14</v>
      </c>
      <c r="CM7" s="131"/>
      <c r="CN7" s="280" t="s">
        <v>15</v>
      </c>
      <c r="CO7" s="281"/>
      <c r="CP7" s="282"/>
      <c r="CQ7" s="132"/>
      <c r="CR7" s="129" t="s">
        <v>16</v>
      </c>
      <c r="CS7" s="133"/>
      <c r="CT7" s="134"/>
      <c r="CU7" s="129" t="s">
        <v>17</v>
      </c>
      <c r="CV7" s="135"/>
      <c r="CW7" s="134"/>
      <c r="CX7" s="129" t="s">
        <v>18</v>
      </c>
      <c r="CY7" s="131"/>
      <c r="CZ7" s="132"/>
      <c r="DA7" s="129" t="s">
        <v>19</v>
      </c>
      <c r="DB7" s="131"/>
      <c r="DC7" s="136"/>
      <c r="DD7" s="115" t="s">
        <v>20</v>
      </c>
      <c r="DE7" s="133"/>
      <c r="DF7" s="130"/>
      <c r="DG7" s="129" t="s">
        <v>21</v>
      </c>
      <c r="DH7" s="131"/>
      <c r="DI7" s="130"/>
      <c r="DJ7" s="137" t="s">
        <v>73</v>
      </c>
      <c r="DK7" s="138"/>
      <c r="DL7" s="277" t="s">
        <v>74</v>
      </c>
      <c r="DM7" s="278"/>
      <c r="DN7" s="279"/>
      <c r="DO7" s="132"/>
      <c r="DP7" s="137" t="s">
        <v>22</v>
      </c>
      <c r="DQ7" s="133"/>
      <c r="DR7" s="283" t="s">
        <v>75</v>
      </c>
      <c r="DS7" s="284"/>
      <c r="DT7" s="285"/>
      <c r="DU7" s="139"/>
      <c r="DV7" s="129" t="s">
        <v>24</v>
      </c>
      <c r="DW7" s="135"/>
      <c r="DX7" s="134"/>
      <c r="DY7" s="129" t="s">
        <v>25</v>
      </c>
      <c r="DZ7" s="131"/>
      <c r="EA7" s="130"/>
      <c r="EB7" s="129" t="s">
        <v>76</v>
      </c>
      <c r="EC7" s="131"/>
      <c r="ED7" s="132"/>
      <c r="EE7" s="137" t="s">
        <v>77</v>
      </c>
      <c r="EF7" s="138"/>
      <c r="EG7" s="294" t="s">
        <v>78</v>
      </c>
      <c r="EH7" s="295"/>
      <c r="EI7" s="296"/>
      <c r="EJ7" s="132"/>
      <c r="EK7" s="129" t="s">
        <v>27</v>
      </c>
      <c r="EL7" s="133"/>
      <c r="EM7" s="277" t="s">
        <v>79</v>
      </c>
      <c r="EN7" s="278"/>
      <c r="EO7" s="279"/>
      <c r="EP7" s="134"/>
      <c r="EQ7" s="129" t="s">
        <v>80</v>
      </c>
      <c r="ER7" s="131"/>
      <c r="ES7" s="278" t="s">
        <v>81</v>
      </c>
      <c r="ET7" s="278"/>
      <c r="EU7" s="279"/>
      <c r="EV7" s="277" t="s">
        <v>82</v>
      </c>
      <c r="EW7" s="278"/>
      <c r="EX7" s="279"/>
      <c r="EY7" s="277" t="s">
        <v>39</v>
      </c>
      <c r="EZ7" s="278"/>
      <c r="FA7" s="278"/>
      <c r="FB7" s="283" t="s">
        <v>45</v>
      </c>
      <c r="FC7" s="284"/>
      <c r="FD7" s="285"/>
      <c r="FE7" s="292" t="s">
        <v>9</v>
      </c>
      <c r="FF7" s="292" t="s">
        <v>10</v>
      </c>
      <c r="FG7" s="308" t="s">
        <v>83</v>
      </c>
      <c r="FH7" s="302"/>
      <c r="FI7" s="303"/>
      <c r="FJ7" s="303"/>
      <c r="FK7" s="303"/>
      <c r="FL7" s="303"/>
      <c r="FM7" s="303"/>
      <c r="FN7" s="303"/>
      <c r="FO7" s="303"/>
      <c r="FP7" s="303"/>
      <c r="FQ7" s="303"/>
      <c r="FR7" s="30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7" customFormat="1" ht="12.75" customHeight="1">
      <c r="A8" s="140"/>
      <c r="B8" s="141" t="s">
        <v>84</v>
      </c>
      <c r="C8" s="141" t="s">
        <v>85</v>
      </c>
      <c r="D8" s="141" t="s">
        <v>83</v>
      </c>
      <c r="E8" s="141" t="s">
        <v>84</v>
      </c>
      <c r="F8" s="141" t="s">
        <v>85</v>
      </c>
      <c r="G8" s="141" t="s">
        <v>83</v>
      </c>
      <c r="H8" s="141" t="s">
        <v>84</v>
      </c>
      <c r="I8" s="141" t="s">
        <v>85</v>
      </c>
      <c r="J8" s="141" t="s">
        <v>83</v>
      </c>
      <c r="K8" s="141" t="s">
        <v>84</v>
      </c>
      <c r="L8" s="141" t="s">
        <v>85</v>
      </c>
      <c r="M8" s="141" t="s">
        <v>83</v>
      </c>
      <c r="N8" s="141" t="s">
        <v>84</v>
      </c>
      <c r="O8" s="141" t="s">
        <v>85</v>
      </c>
      <c r="P8" s="141" t="s">
        <v>83</v>
      </c>
      <c r="Q8" s="141" t="s">
        <v>84</v>
      </c>
      <c r="R8" s="141" t="s">
        <v>85</v>
      </c>
      <c r="S8" s="141" t="s">
        <v>83</v>
      </c>
      <c r="T8" s="141" t="s">
        <v>84</v>
      </c>
      <c r="U8" s="141" t="s">
        <v>85</v>
      </c>
      <c r="V8" s="141" t="s">
        <v>83</v>
      </c>
      <c r="W8" s="141" t="s">
        <v>84</v>
      </c>
      <c r="X8" s="142" t="s">
        <v>85</v>
      </c>
      <c r="Y8" s="141" t="s">
        <v>83</v>
      </c>
      <c r="Z8" s="141" t="s">
        <v>84</v>
      </c>
      <c r="AA8" s="141" t="s">
        <v>85</v>
      </c>
      <c r="AB8" s="141" t="s">
        <v>83</v>
      </c>
      <c r="AC8" s="141" t="s">
        <v>84</v>
      </c>
      <c r="AD8" s="141" t="s">
        <v>85</v>
      </c>
      <c r="AE8" s="141" t="s">
        <v>83</v>
      </c>
      <c r="AF8" s="141" t="s">
        <v>84</v>
      </c>
      <c r="AG8" s="141" t="s">
        <v>85</v>
      </c>
      <c r="AH8" s="141" t="s">
        <v>83</v>
      </c>
      <c r="AI8" s="141" t="s">
        <v>84</v>
      </c>
      <c r="AJ8" s="141" t="s">
        <v>85</v>
      </c>
      <c r="AK8" s="141" t="s">
        <v>83</v>
      </c>
      <c r="AL8" s="141" t="s">
        <v>84</v>
      </c>
      <c r="AM8" s="141" t="s">
        <v>85</v>
      </c>
      <c r="AN8" s="141" t="s">
        <v>83</v>
      </c>
      <c r="AO8" s="141" t="s">
        <v>84</v>
      </c>
      <c r="AP8" s="141" t="s">
        <v>85</v>
      </c>
      <c r="AQ8" s="141" t="s">
        <v>83</v>
      </c>
      <c r="AR8" s="141" t="s">
        <v>84</v>
      </c>
      <c r="AS8" s="141" t="s">
        <v>85</v>
      </c>
      <c r="AT8" s="141" t="s">
        <v>83</v>
      </c>
      <c r="AU8" s="141" t="s">
        <v>84</v>
      </c>
      <c r="AV8" s="141" t="s">
        <v>85</v>
      </c>
      <c r="AW8" s="141" t="s">
        <v>83</v>
      </c>
      <c r="AX8" s="141" t="s">
        <v>84</v>
      </c>
      <c r="AY8" s="142" t="s">
        <v>85</v>
      </c>
      <c r="AZ8" s="141" t="s">
        <v>83</v>
      </c>
      <c r="BA8" s="141" t="s">
        <v>84</v>
      </c>
      <c r="BB8" s="141" t="s">
        <v>85</v>
      </c>
      <c r="BC8" s="141" t="s">
        <v>83</v>
      </c>
      <c r="BD8" s="141" t="s">
        <v>84</v>
      </c>
      <c r="BE8" s="141" t="s">
        <v>85</v>
      </c>
      <c r="BF8" s="141" t="s">
        <v>83</v>
      </c>
      <c r="BG8" s="141" t="s">
        <v>84</v>
      </c>
      <c r="BH8" s="141" t="s">
        <v>85</v>
      </c>
      <c r="BI8" s="141" t="s">
        <v>83</v>
      </c>
      <c r="BJ8" s="141" t="s">
        <v>84</v>
      </c>
      <c r="BK8" s="141" t="s">
        <v>85</v>
      </c>
      <c r="BL8" s="141" t="s">
        <v>83</v>
      </c>
      <c r="BM8" s="141" t="s">
        <v>84</v>
      </c>
      <c r="BN8" s="141" t="s">
        <v>85</v>
      </c>
      <c r="BO8" s="141" t="s">
        <v>83</v>
      </c>
      <c r="BP8" s="141" t="s">
        <v>84</v>
      </c>
      <c r="BQ8" s="142" t="s">
        <v>85</v>
      </c>
      <c r="BR8" s="141" t="s">
        <v>83</v>
      </c>
      <c r="BS8" s="141" t="s">
        <v>84</v>
      </c>
      <c r="BT8" s="142" t="s">
        <v>85</v>
      </c>
      <c r="BU8" s="141" t="s">
        <v>83</v>
      </c>
      <c r="BV8" s="141" t="s">
        <v>84</v>
      </c>
      <c r="BW8" s="142" t="s">
        <v>85</v>
      </c>
      <c r="BX8" s="142" t="s">
        <v>83</v>
      </c>
      <c r="BY8" s="141" t="s">
        <v>84</v>
      </c>
      <c r="BZ8" s="141" t="s">
        <v>85</v>
      </c>
      <c r="CA8" s="142" t="s">
        <v>83</v>
      </c>
      <c r="CB8" s="293"/>
      <c r="CC8" s="293"/>
      <c r="CD8" s="298"/>
      <c r="CE8" s="141" t="s">
        <v>84</v>
      </c>
      <c r="CF8" s="141" t="s">
        <v>85</v>
      </c>
      <c r="CG8" s="141" t="s">
        <v>83</v>
      </c>
      <c r="CH8" s="141" t="s">
        <v>84</v>
      </c>
      <c r="CI8" s="141" t="s">
        <v>85</v>
      </c>
      <c r="CJ8" s="141" t="s">
        <v>83</v>
      </c>
      <c r="CK8" s="141" t="s">
        <v>84</v>
      </c>
      <c r="CL8" s="141" t="s">
        <v>85</v>
      </c>
      <c r="CM8" s="141" t="s">
        <v>83</v>
      </c>
      <c r="CN8" s="141" t="s">
        <v>84</v>
      </c>
      <c r="CO8" s="141" t="s">
        <v>85</v>
      </c>
      <c r="CP8" s="141" t="s">
        <v>83</v>
      </c>
      <c r="CQ8" s="141" t="s">
        <v>84</v>
      </c>
      <c r="CR8" s="141" t="s">
        <v>85</v>
      </c>
      <c r="CS8" s="141" t="s">
        <v>83</v>
      </c>
      <c r="CT8" s="141" t="s">
        <v>84</v>
      </c>
      <c r="CU8" s="141" t="s">
        <v>85</v>
      </c>
      <c r="CV8" s="141" t="s">
        <v>83</v>
      </c>
      <c r="CW8" s="141" t="s">
        <v>84</v>
      </c>
      <c r="CX8" s="141" t="s">
        <v>85</v>
      </c>
      <c r="CY8" s="141" t="s">
        <v>83</v>
      </c>
      <c r="CZ8" s="141" t="s">
        <v>84</v>
      </c>
      <c r="DA8" s="142" t="s">
        <v>85</v>
      </c>
      <c r="DB8" s="141" t="s">
        <v>83</v>
      </c>
      <c r="DC8" s="141" t="s">
        <v>84</v>
      </c>
      <c r="DD8" s="141" t="s">
        <v>85</v>
      </c>
      <c r="DE8" s="141" t="s">
        <v>83</v>
      </c>
      <c r="DF8" s="141" t="s">
        <v>84</v>
      </c>
      <c r="DG8" s="141" t="s">
        <v>85</v>
      </c>
      <c r="DH8" s="141" t="s">
        <v>83</v>
      </c>
      <c r="DI8" s="141" t="s">
        <v>84</v>
      </c>
      <c r="DJ8" s="141" t="s">
        <v>85</v>
      </c>
      <c r="DK8" s="141" t="s">
        <v>83</v>
      </c>
      <c r="DL8" s="141" t="s">
        <v>84</v>
      </c>
      <c r="DM8" s="141" t="s">
        <v>85</v>
      </c>
      <c r="DN8" s="141" t="s">
        <v>83</v>
      </c>
      <c r="DO8" s="141" t="s">
        <v>84</v>
      </c>
      <c r="DP8" s="141" t="s">
        <v>85</v>
      </c>
      <c r="DQ8" s="141" t="s">
        <v>83</v>
      </c>
      <c r="DR8" s="141" t="s">
        <v>84</v>
      </c>
      <c r="DS8" s="141" t="s">
        <v>85</v>
      </c>
      <c r="DT8" s="141" t="s">
        <v>83</v>
      </c>
      <c r="DU8" s="141" t="s">
        <v>84</v>
      </c>
      <c r="DV8" s="141" t="s">
        <v>85</v>
      </c>
      <c r="DW8" s="141" t="s">
        <v>83</v>
      </c>
      <c r="DX8" s="141" t="s">
        <v>84</v>
      </c>
      <c r="DY8" s="141" t="s">
        <v>85</v>
      </c>
      <c r="DZ8" s="141" t="s">
        <v>83</v>
      </c>
      <c r="EA8" s="141" t="s">
        <v>84</v>
      </c>
      <c r="EB8" s="142" t="s">
        <v>85</v>
      </c>
      <c r="EC8" s="141" t="s">
        <v>83</v>
      </c>
      <c r="ED8" s="141" t="s">
        <v>84</v>
      </c>
      <c r="EE8" s="141" t="s">
        <v>85</v>
      </c>
      <c r="EF8" s="141" t="s">
        <v>83</v>
      </c>
      <c r="EG8" s="141" t="s">
        <v>84</v>
      </c>
      <c r="EH8" s="141" t="s">
        <v>85</v>
      </c>
      <c r="EI8" s="141" t="s">
        <v>83</v>
      </c>
      <c r="EJ8" s="141" t="s">
        <v>84</v>
      </c>
      <c r="EK8" s="141" t="s">
        <v>85</v>
      </c>
      <c r="EL8" s="141" t="s">
        <v>83</v>
      </c>
      <c r="EM8" s="141" t="s">
        <v>84</v>
      </c>
      <c r="EN8" s="141" t="s">
        <v>85</v>
      </c>
      <c r="EO8" s="141" t="s">
        <v>83</v>
      </c>
      <c r="EP8" s="141" t="s">
        <v>84</v>
      </c>
      <c r="EQ8" s="141" t="s">
        <v>85</v>
      </c>
      <c r="ER8" s="141" t="s">
        <v>83</v>
      </c>
      <c r="ES8" s="141" t="s">
        <v>84</v>
      </c>
      <c r="ET8" s="142" t="s">
        <v>85</v>
      </c>
      <c r="EU8" s="141" t="s">
        <v>83</v>
      </c>
      <c r="EV8" s="141" t="s">
        <v>84</v>
      </c>
      <c r="EW8" s="142" t="s">
        <v>85</v>
      </c>
      <c r="EX8" s="141" t="s">
        <v>83</v>
      </c>
      <c r="EY8" s="141" t="s">
        <v>84</v>
      </c>
      <c r="EZ8" s="142" t="s">
        <v>85</v>
      </c>
      <c r="FA8" s="142" t="s">
        <v>83</v>
      </c>
      <c r="FB8" s="141" t="s">
        <v>84</v>
      </c>
      <c r="FC8" s="141" t="s">
        <v>85</v>
      </c>
      <c r="FD8" s="142" t="s">
        <v>83</v>
      </c>
      <c r="FE8" s="293"/>
      <c r="FF8" s="293"/>
      <c r="FG8" s="308"/>
      <c r="FH8" s="305"/>
      <c r="FI8" s="306"/>
      <c r="FJ8" s="306"/>
      <c r="FK8" s="306"/>
      <c r="FL8" s="306"/>
      <c r="FM8" s="306"/>
      <c r="FN8" s="306"/>
      <c r="FO8" s="306"/>
      <c r="FP8" s="306"/>
      <c r="FQ8" s="306"/>
      <c r="FR8" s="307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7" customFormat="1" ht="12.75">
      <c r="A9" s="143" t="s">
        <v>86</v>
      </c>
      <c r="B9" s="144">
        <v>1</v>
      </c>
      <c r="C9" s="144">
        <v>2</v>
      </c>
      <c r="D9" s="144">
        <v>3</v>
      </c>
      <c r="E9" s="144">
        <v>7</v>
      </c>
      <c r="F9" s="144">
        <v>8</v>
      </c>
      <c r="G9" s="144">
        <v>9</v>
      </c>
      <c r="H9" s="144">
        <v>13</v>
      </c>
      <c r="I9" s="144">
        <v>14</v>
      </c>
      <c r="J9" s="144">
        <v>15</v>
      </c>
      <c r="K9" s="144">
        <v>19</v>
      </c>
      <c r="L9" s="144">
        <v>20</v>
      </c>
      <c r="M9" s="144">
        <v>21</v>
      </c>
      <c r="N9" s="144">
        <v>25</v>
      </c>
      <c r="O9" s="144">
        <v>26</v>
      </c>
      <c r="P9" s="144">
        <v>27</v>
      </c>
      <c r="Q9" s="144">
        <v>31</v>
      </c>
      <c r="R9" s="144">
        <v>32</v>
      </c>
      <c r="S9" s="144">
        <v>33</v>
      </c>
      <c r="T9" s="144">
        <v>37</v>
      </c>
      <c r="U9" s="144">
        <v>38</v>
      </c>
      <c r="V9" s="144">
        <v>39</v>
      </c>
      <c r="W9" s="144">
        <v>43</v>
      </c>
      <c r="X9" s="145">
        <v>44</v>
      </c>
      <c r="Y9" s="144">
        <v>45</v>
      </c>
      <c r="Z9" s="144">
        <v>49</v>
      </c>
      <c r="AA9" s="144">
        <v>50</v>
      </c>
      <c r="AB9" s="144">
        <v>51</v>
      </c>
      <c r="AC9" s="144">
        <v>55</v>
      </c>
      <c r="AD9" s="144">
        <v>56</v>
      </c>
      <c r="AE9" s="144">
        <v>57</v>
      </c>
      <c r="AF9" s="144">
        <v>61</v>
      </c>
      <c r="AG9" s="144">
        <v>62</v>
      </c>
      <c r="AH9" s="144">
        <v>63</v>
      </c>
      <c r="AI9" s="144">
        <v>67</v>
      </c>
      <c r="AJ9" s="144">
        <v>68</v>
      </c>
      <c r="AK9" s="144">
        <v>69</v>
      </c>
      <c r="AL9" s="144">
        <v>73</v>
      </c>
      <c r="AM9" s="144">
        <v>74</v>
      </c>
      <c r="AN9" s="144">
        <v>75</v>
      </c>
      <c r="AO9" s="144">
        <v>79</v>
      </c>
      <c r="AP9" s="144">
        <v>80</v>
      </c>
      <c r="AQ9" s="144">
        <v>81</v>
      </c>
      <c r="AR9" s="144">
        <v>85</v>
      </c>
      <c r="AS9" s="144">
        <v>86</v>
      </c>
      <c r="AT9" s="144">
        <v>87</v>
      </c>
      <c r="AU9" s="144">
        <v>91</v>
      </c>
      <c r="AV9" s="145">
        <v>92</v>
      </c>
      <c r="AW9" s="144">
        <v>93</v>
      </c>
      <c r="AX9" s="144">
        <v>97</v>
      </c>
      <c r="AY9" s="144">
        <v>98</v>
      </c>
      <c r="AZ9" s="144">
        <v>99</v>
      </c>
      <c r="BA9" s="144">
        <v>103</v>
      </c>
      <c r="BB9" s="144">
        <v>104</v>
      </c>
      <c r="BC9" s="144">
        <v>105</v>
      </c>
      <c r="BD9" s="144">
        <v>109</v>
      </c>
      <c r="BE9" s="144">
        <v>110</v>
      </c>
      <c r="BF9" s="144">
        <v>111</v>
      </c>
      <c r="BG9" s="144">
        <v>115</v>
      </c>
      <c r="BH9" s="144">
        <v>116</v>
      </c>
      <c r="BI9" s="144">
        <v>117</v>
      </c>
      <c r="BJ9" s="144">
        <v>121</v>
      </c>
      <c r="BK9" s="145">
        <v>122</v>
      </c>
      <c r="BL9" s="144">
        <v>123</v>
      </c>
      <c r="BM9" s="144">
        <v>127</v>
      </c>
      <c r="BN9" s="144">
        <v>128</v>
      </c>
      <c r="BO9" s="144">
        <v>129</v>
      </c>
      <c r="BP9" s="144">
        <v>133</v>
      </c>
      <c r="BQ9" s="144">
        <v>134</v>
      </c>
      <c r="BR9" s="144">
        <v>135</v>
      </c>
      <c r="BS9" s="146">
        <v>139</v>
      </c>
      <c r="BT9" s="144">
        <v>140</v>
      </c>
      <c r="BU9" s="146">
        <v>141</v>
      </c>
      <c r="BV9" s="144">
        <v>145</v>
      </c>
      <c r="BW9" s="144">
        <v>146</v>
      </c>
      <c r="BX9" s="145">
        <v>147</v>
      </c>
      <c r="BY9" s="144">
        <v>151</v>
      </c>
      <c r="BZ9" s="144">
        <v>152</v>
      </c>
      <c r="CA9" s="145">
        <v>153</v>
      </c>
      <c r="CB9" s="144">
        <v>157</v>
      </c>
      <c r="CC9" s="144">
        <v>158</v>
      </c>
      <c r="CD9" s="147">
        <v>159</v>
      </c>
      <c r="CE9" s="144">
        <v>4</v>
      </c>
      <c r="CF9" s="144">
        <v>5</v>
      </c>
      <c r="CG9" s="144">
        <v>6</v>
      </c>
      <c r="CH9" s="144">
        <v>10</v>
      </c>
      <c r="CI9" s="144">
        <v>11</v>
      </c>
      <c r="CJ9" s="144">
        <v>12</v>
      </c>
      <c r="CK9" s="144">
        <v>16</v>
      </c>
      <c r="CL9" s="144">
        <v>17</v>
      </c>
      <c r="CM9" s="144">
        <v>18</v>
      </c>
      <c r="CN9" s="144">
        <v>22</v>
      </c>
      <c r="CO9" s="144">
        <v>23</v>
      </c>
      <c r="CP9" s="144">
        <v>24</v>
      </c>
      <c r="CQ9" s="144">
        <v>28</v>
      </c>
      <c r="CR9" s="144">
        <v>29</v>
      </c>
      <c r="CS9" s="144">
        <v>30</v>
      </c>
      <c r="CT9" s="144">
        <v>34</v>
      </c>
      <c r="CU9" s="144">
        <v>35</v>
      </c>
      <c r="CV9" s="144">
        <v>36</v>
      </c>
      <c r="CW9" s="144">
        <v>40</v>
      </c>
      <c r="CX9" s="144">
        <v>41</v>
      </c>
      <c r="CY9" s="144">
        <v>42</v>
      </c>
      <c r="CZ9" s="144">
        <v>46</v>
      </c>
      <c r="DA9" s="145">
        <v>47</v>
      </c>
      <c r="DB9" s="144">
        <v>48</v>
      </c>
      <c r="DC9" s="144">
        <v>52</v>
      </c>
      <c r="DD9" s="144">
        <v>53</v>
      </c>
      <c r="DE9" s="144">
        <v>54</v>
      </c>
      <c r="DF9" s="144">
        <v>58</v>
      </c>
      <c r="DG9" s="144">
        <v>59</v>
      </c>
      <c r="DH9" s="144">
        <v>60</v>
      </c>
      <c r="DI9" s="144">
        <v>64</v>
      </c>
      <c r="DJ9" s="144">
        <v>65</v>
      </c>
      <c r="DK9" s="144">
        <v>66</v>
      </c>
      <c r="DL9" s="144">
        <v>70</v>
      </c>
      <c r="DM9" s="144">
        <v>71</v>
      </c>
      <c r="DN9" s="144">
        <v>72</v>
      </c>
      <c r="DO9" s="144">
        <v>76</v>
      </c>
      <c r="DP9" s="144">
        <v>77</v>
      </c>
      <c r="DQ9" s="144">
        <v>78</v>
      </c>
      <c r="DR9" s="144">
        <v>82</v>
      </c>
      <c r="DS9" s="144">
        <v>83</v>
      </c>
      <c r="DT9" s="144">
        <v>84</v>
      </c>
      <c r="DU9" s="144">
        <v>88</v>
      </c>
      <c r="DV9" s="144">
        <v>89</v>
      </c>
      <c r="DW9" s="144">
        <v>90</v>
      </c>
      <c r="DX9" s="144">
        <v>94</v>
      </c>
      <c r="DY9" s="145">
        <v>95</v>
      </c>
      <c r="DZ9" s="144">
        <v>96</v>
      </c>
      <c r="EA9" s="144">
        <v>100</v>
      </c>
      <c r="EB9" s="144">
        <v>101</v>
      </c>
      <c r="EC9" s="144">
        <v>102</v>
      </c>
      <c r="ED9" s="144">
        <v>106</v>
      </c>
      <c r="EE9" s="144">
        <v>107</v>
      </c>
      <c r="EF9" s="144">
        <v>108</v>
      </c>
      <c r="EG9" s="144">
        <v>112</v>
      </c>
      <c r="EH9" s="144">
        <v>113</v>
      </c>
      <c r="EI9" s="144">
        <v>114</v>
      </c>
      <c r="EJ9" s="144">
        <v>118</v>
      </c>
      <c r="EK9" s="144">
        <v>119</v>
      </c>
      <c r="EL9" s="144">
        <v>120</v>
      </c>
      <c r="EM9" s="144">
        <v>124</v>
      </c>
      <c r="EN9" s="145">
        <v>125</v>
      </c>
      <c r="EO9" s="144">
        <v>126</v>
      </c>
      <c r="EP9" s="144">
        <v>130</v>
      </c>
      <c r="EQ9" s="144">
        <v>131</v>
      </c>
      <c r="ER9" s="144">
        <v>132</v>
      </c>
      <c r="ES9" s="144">
        <v>136</v>
      </c>
      <c r="ET9" s="144">
        <v>137</v>
      </c>
      <c r="EU9" s="144">
        <v>138</v>
      </c>
      <c r="EV9" s="146">
        <v>142</v>
      </c>
      <c r="EW9" s="144">
        <v>143</v>
      </c>
      <c r="EX9" s="146">
        <v>144</v>
      </c>
      <c r="EY9" s="144">
        <v>148</v>
      </c>
      <c r="EZ9" s="144">
        <v>149</v>
      </c>
      <c r="FA9" s="145">
        <v>150</v>
      </c>
      <c r="FB9" s="144">
        <v>154</v>
      </c>
      <c r="FC9" s="144">
        <v>155</v>
      </c>
      <c r="FD9" s="145">
        <v>156</v>
      </c>
      <c r="FE9" s="144">
        <v>160</v>
      </c>
      <c r="FF9" s="144">
        <v>161</v>
      </c>
      <c r="FG9" s="145">
        <v>162</v>
      </c>
      <c r="FH9" s="148" t="s">
        <v>87</v>
      </c>
      <c r="FI9" s="148" t="s">
        <v>5</v>
      </c>
      <c r="FJ9" s="148" t="s">
        <v>88</v>
      </c>
      <c r="FK9" s="148" t="s">
        <v>36</v>
      </c>
      <c r="FL9" s="148" t="s">
        <v>33</v>
      </c>
      <c r="FM9" s="148" t="s">
        <v>34</v>
      </c>
      <c r="FN9" s="148" t="s">
        <v>35</v>
      </c>
      <c r="FO9" s="148" t="s">
        <v>109</v>
      </c>
      <c r="FP9" s="148" t="s">
        <v>171</v>
      </c>
      <c r="FQ9" s="148" t="s">
        <v>32</v>
      </c>
      <c r="FR9" s="148" t="s">
        <v>172</v>
      </c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11" customFormat="1" ht="12.75">
      <c r="A10" s="149" t="str">
        <f>MID('Report Form'!C14,4,15)</f>
        <v>ect County Name</v>
      </c>
      <c r="B10" s="150" t="str">
        <f>IF(ISBLANK('Report Form'!$G$20),"BLANK",'Report Form'!$G$20)</f>
        <v>BLANK</v>
      </c>
      <c r="C10" s="150" t="str">
        <f>IF(ISBLANK('Report Form'!$I$20),"BLANK",'Report Form'!$I$20)</f>
        <v>BLANK</v>
      </c>
      <c r="D10" s="150">
        <f>'Report Form'!$K$20</f>
        <v>0</v>
      </c>
      <c r="E10" s="150">
        <f>'Report Form'!$G$21</f>
        <v>0</v>
      </c>
      <c r="F10" s="150">
        <f>'Report Form'!$I$21</f>
        <v>0</v>
      </c>
      <c r="G10" s="150">
        <f>'Report Form'!$K$21</f>
        <v>0</v>
      </c>
      <c r="H10" s="150" t="str">
        <f>IF(ISBLANK('Report Form'!$G$22),"BLANK",'Report Form'!$G$22)</f>
        <v>BLANK</v>
      </c>
      <c r="I10" s="150" t="str">
        <f>IF(ISBLANK('Report Form'!$I$22),"BLANK",'Report Form'!$I$22)</f>
        <v>BLANK</v>
      </c>
      <c r="J10" s="150">
        <f>'Report Form'!$K$22</f>
        <v>0</v>
      </c>
      <c r="K10" s="150" t="str">
        <f>IF(ISBLANK('Report Form'!$G$23),"BLANK",'Report Form'!$G$23)</f>
        <v>BLANK</v>
      </c>
      <c r="L10" s="150" t="str">
        <f>IF(ISBLANK('Report Form'!$I$23),"BLANK",'Report Form'!$I$23)</f>
        <v>BLANK</v>
      </c>
      <c r="M10" s="150">
        <f>'Report Form'!$K$23</f>
        <v>0</v>
      </c>
      <c r="N10" s="150" t="str">
        <f>IF(ISBLANK('Report Form'!$G$24),"BLANK",'Report Form'!$G$24)</f>
        <v>BLANK</v>
      </c>
      <c r="O10" s="150" t="str">
        <f>IF(ISBLANK('Report Form'!$I$24),"BLANK",'Report Form'!$I$24)</f>
        <v>BLANK</v>
      </c>
      <c r="P10" s="150">
        <f>'Report Form'!$K$24</f>
        <v>0</v>
      </c>
      <c r="Q10" s="150" t="str">
        <f>IF(ISBLANK('Report Form'!$G$25),"BLANK",'Report Form'!$G$25)</f>
        <v>BLANK</v>
      </c>
      <c r="R10" s="150" t="str">
        <f>IF(ISBLANK('Report Form'!$I$25),"BLANK",'Report Form'!$I$25)</f>
        <v>BLANK</v>
      </c>
      <c r="S10" s="150">
        <f>'Report Form'!$K$25</f>
        <v>0</v>
      </c>
      <c r="T10" s="150" t="str">
        <f>IF(ISBLANK('Report Form'!$G$26),"BLANK",'Report Form'!$G$26)</f>
        <v>BLANK</v>
      </c>
      <c r="U10" s="150" t="str">
        <f>IF(ISBLANK('Report Form'!$I$26),"BLANK",'Report Form'!$I$26)</f>
        <v>BLANK</v>
      </c>
      <c r="V10" s="150">
        <f>'Report Form'!$K$26</f>
        <v>0</v>
      </c>
      <c r="W10" s="150" t="str">
        <f>IF(ISBLANK('Report Form'!$G$27),"BLANK",'Report Form'!$G$27)</f>
        <v>BLANK</v>
      </c>
      <c r="X10" s="150" t="str">
        <f>IF(ISBLANK('Report Form'!$I$27),"BLANK",'Report Form'!$I$27)</f>
        <v>BLANK</v>
      </c>
      <c r="Y10" s="150">
        <f>'Report Form'!$K$27</f>
        <v>0</v>
      </c>
      <c r="Z10" s="150" t="str">
        <f>IF(ISBLANK('Report Form'!$G$28),"BLANK",'Report Form'!$G$28)</f>
        <v>BLANK</v>
      </c>
      <c r="AA10" s="150" t="str">
        <f>IF(ISBLANK('Report Form'!$I$28),"BLANK",'Report Form'!$I$28)</f>
        <v>BLANK</v>
      </c>
      <c r="AB10" s="150">
        <f>'Report Form'!$K$28</f>
        <v>0</v>
      </c>
      <c r="AC10" s="150" t="str">
        <f>IF(ISBLANK('Report Form'!$G$29),"BLANK",'Report Form'!$G$29)</f>
        <v>BLANK</v>
      </c>
      <c r="AD10" s="150" t="str">
        <f>IF(ISBLANK('Report Form'!$I$29),"BLANK",'Report Form'!$I$29)</f>
        <v>BLANK</v>
      </c>
      <c r="AE10" s="150">
        <f>'Report Form'!$K$29</f>
        <v>0</v>
      </c>
      <c r="AF10" s="150" t="str">
        <f>IF(ISBLANK('Report Form'!$G$30),"BLANK",'Report Form'!$G$30)</f>
        <v>BLANK</v>
      </c>
      <c r="AG10" s="150" t="str">
        <f>IF(ISBLANK('Report Form'!$I$30),"BLANK",'Report Form'!$I$30)</f>
        <v>BLANK</v>
      </c>
      <c r="AH10" s="150">
        <f>'Report Form'!$K$30</f>
        <v>0</v>
      </c>
      <c r="AI10" s="150" t="str">
        <f>IF(ISBLANK('Report Form'!$G$31),"BLANK",'Report Form'!$G$31)</f>
        <v>BLANK</v>
      </c>
      <c r="AJ10" s="150" t="str">
        <f>IF(ISBLANK('Report Form'!$I$31),"BLANK",'Report Form'!$I$31)</f>
        <v>BLANK</v>
      </c>
      <c r="AK10" s="150">
        <f>'Report Form'!$K$31</f>
        <v>0</v>
      </c>
      <c r="AL10" s="150" t="str">
        <f>IF(ISBLANK('Report Form'!$G$32),"BLANK",'Report Form'!$G$32)</f>
        <v>BLANK</v>
      </c>
      <c r="AM10" s="150" t="str">
        <f>IF(ISBLANK('Report Form'!$I$32),"BLANK",'Report Form'!$I$32)</f>
        <v>BLANK</v>
      </c>
      <c r="AN10" s="150">
        <f>'Report Form'!$K$32</f>
        <v>0</v>
      </c>
      <c r="AO10" s="150">
        <f>'Report Form'!$G$33</f>
        <v>0</v>
      </c>
      <c r="AP10" s="150">
        <f>'Report Form'!$I$33</f>
        <v>0</v>
      </c>
      <c r="AQ10" s="150">
        <f>'Report Form'!$K$33</f>
        <v>0</v>
      </c>
      <c r="AR10" s="150" t="str">
        <f>IF(ISBLANK('Report Form'!$G$34),"BLANK",'Report Form'!$G$34)</f>
        <v>BLANK</v>
      </c>
      <c r="AS10" s="150" t="str">
        <f>IF(ISBLANK('Report Form'!$I$34),"BLANK",'Report Form'!$I$34)</f>
        <v>BLANK</v>
      </c>
      <c r="AT10" s="150">
        <f>'Report Form'!$K$34</f>
        <v>0</v>
      </c>
      <c r="AU10" s="150" t="str">
        <f>IF(ISBLANK('Report Form'!$G$35),"BLANK",'Report Form'!$G$35)</f>
        <v>BLANK</v>
      </c>
      <c r="AV10" s="150" t="str">
        <f>IF(ISBLANK('Report Form'!$I$35),"BLANK",'Report Form'!$I$35)</f>
        <v>BLANK</v>
      </c>
      <c r="AW10" s="150">
        <f>'Report Form'!$K$35</f>
        <v>0</v>
      </c>
      <c r="AX10" s="150" t="str">
        <f>IF(ISBLANK('Report Form'!$G$36),"BLANK",'Report Form'!$G$36)</f>
        <v>BLANK</v>
      </c>
      <c r="AY10" s="150" t="str">
        <f>IF(ISBLANK('Report Form'!$I$36),"BLANK",'Report Form'!$I$36)</f>
        <v>BLANK</v>
      </c>
      <c r="AZ10" s="150">
        <f>'Report Form'!$K$36</f>
        <v>0</v>
      </c>
      <c r="BA10" s="150" t="str">
        <f>IF(ISBLANK('Report Form'!$G$37),"BLANK",'Report Form'!$G$37)</f>
        <v>BLANK</v>
      </c>
      <c r="BB10" s="150" t="str">
        <f>IF(ISBLANK('Report Form'!$I$37),"BLANK",'Report Form'!$I$37)</f>
        <v>BLANK</v>
      </c>
      <c r="BC10" s="150">
        <f>'Report Form'!$K$37</f>
        <v>0</v>
      </c>
      <c r="BD10" s="150" t="str">
        <f>IF(ISBLANK('Report Form'!$G$38),"BLANK",'Report Form'!$G$38)</f>
        <v>BLANK</v>
      </c>
      <c r="BE10" s="150" t="str">
        <f>IF(ISBLANK('Report Form'!$I$38),"BLANK",'Report Form'!$I$38)</f>
        <v>BLANK</v>
      </c>
      <c r="BF10" s="150">
        <f>'Report Form'!$K$38</f>
        <v>0</v>
      </c>
      <c r="BG10" s="150" t="str">
        <f>IF(ISBLANK('Report Form'!$G$39),"BLANK",'Report Form'!$G$39)</f>
        <v>BLANK</v>
      </c>
      <c r="BH10" s="150" t="str">
        <f>IF(ISBLANK('Report Form'!$I$39),"BLANK",'Report Form'!$I$39)</f>
        <v>BLANK</v>
      </c>
      <c r="BI10" s="150">
        <f>'Report Form'!$K$39</f>
        <v>0</v>
      </c>
      <c r="BJ10" s="150" t="str">
        <f>IF(ISBLANK('Report Form'!$G$41),"BLANK",'Report Form'!$G$41)</f>
        <v>BLANK</v>
      </c>
      <c r="BK10" s="150" t="str">
        <f>IF(ISBLANK('Report Form'!$I$41),"BLANK",'Report Form'!$I$41)</f>
        <v>BLANK</v>
      </c>
      <c r="BL10" s="150">
        <f>'Report Form'!$K$41</f>
        <v>0</v>
      </c>
      <c r="BM10" s="150" t="str">
        <f>IF(ISBLANK('Report Form'!$G$42),"BLANK",'Report Form'!$G$42)</f>
        <v>BLANK</v>
      </c>
      <c r="BN10" s="150" t="str">
        <f>IF(ISBLANK('Report Form'!$I$42),"BLANK",'Report Form'!$I$42)</f>
        <v>BLANK</v>
      </c>
      <c r="BO10" s="150">
        <f>'Report Form'!$K$42</f>
        <v>0</v>
      </c>
      <c r="BP10" s="150" t="str">
        <f>IF(ISBLANK('Report Form'!$G$43),"BLANK",'Report Form'!$G$43)</f>
        <v>BLANK</v>
      </c>
      <c r="BQ10" s="150" t="str">
        <f>IF(ISBLANK('Report Form'!$I$43),"BLANK",'Report Form'!$I$43)</f>
        <v>BLANK</v>
      </c>
      <c r="BR10" s="150">
        <f>'Report Form'!$K$43</f>
        <v>0</v>
      </c>
      <c r="BS10" s="150" t="str">
        <f>IF(ISBLANK('Report Form'!$G$44),"BLANK",'Report Form'!$G$44)</f>
        <v>BLANK</v>
      </c>
      <c r="BT10" s="150" t="str">
        <f>IF(ISBLANK('Report Form'!$I$44),"BLANK",'Report Form'!$I$44)</f>
        <v>BLANK</v>
      </c>
      <c r="BU10" s="150">
        <f>'Report Form'!$K$44</f>
        <v>0</v>
      </c>
      <c r="BV10" s="150" t="str">
        <f>IF(ISBLANK('Report Form'!$G$46),"BLANK",'Report Form'!$G$46)</f>
        <v>BLANK</v>
      </c>
      <c r="BW10" s="150" t="str">
        <f>IF(ISBLANK('Report Form'!$I$46),"BLANK",'Report Form'!$I$46)</f>
        <v>BLANK</v>
      </c>
      <c r="BX10" s="150">
        <f>'Report Form'!$K$46</f>
        <v>0</v>
      </c>
      <c r="BY10" s="150" t="str">
        <f>IF(ISBLANK('Report Form'!$G$48),"BLANK",'Report Form'!$G$48)</f>
        <v>BLANK</v>
      </c>
      <c r="BZ10" s="150" t="str">
        <f>IF(ISBLANK('Report Form'!$I$48),"BLANK",'Report Form'!$I$48)</f>
        <v>BLANK</v>
      </c>
      <c r="CA10" s="150">
        <f>'Report Form'!$K$48</f>
        <v>0</v>
      </c>
      <c r="CB10" s="150">
        <f>'Report Form'!$G$49</f>
        <v>0</v>
      </c>
      <c r="CC10" s="150">
        <f>'Report Form'!$I$49</f>
        <v>0</v>
      </c>
      <c r="CD10" s="150">
        <f>'Report Form'!$K$49</f>
        <v>0</v>
      </c>
      <c r="CE10" s="150" t="str">
        <f>IF(ISBLANK('Report Form'!$M$20),"BLANK",'Report Form'!$M$20)</f>
        <v>BLANK</v>
      </c>
      <c r="CF10" s="150" t="str">
        <f>IF(ISBLANK('Report Form'!$O$20),"BLANK",'Report Form'!$O$20)</f>
        <v>BLANK</v>
      </c>
      <c r="CG10" s="150">
        <f>'Report Form'!$Q$20</f>
        <v>0</v>
      </c>
      <c r="CH10" s="150">
        <f>'Report Form'!$M$21</f>
        <v>0</v>
      </c>
      <c r="CI10" s="150">
        <f>'Report Form'!$O$21</f>
        <v>0</v>
      </c>
      <c r="CJ10" s="150">
        <f>'Report Form'!$Q$21</f>
        <v>0</v>
      </c>
      <c r="CK10" s="150" t="str">
        <f>IF(ISBLANK('Report Form'!$M$22),"BLANK",'Report Form'!$M$22)</f>
        <v>BLANK</v>
      </c>
      <c r="CL10" s="150" t="str">
        <f>IF(ISBLANK('Report Form'!$O$22),"BLANK",'Report Form'!$O$22)</f>
        <v>BLANK</v>
      </c>
      <c r="CM10" s="150">
        <f>'Report Form'!$Q$22</f>
        <v>0</v>
      </c>
      <c r="CN10" s="150" t="str">
        <f>IF(ISBLANK('Report Form'!$M$23),"BLANK",'Report Form'!$M$23)</f>
        <v>BLANK</v>
      </c>
      <c r="CO10" s="150" t="str">
        <f>IF(ISBLANK('Report Form'!$O$23),"BLANK",'Report Form'!$O$23)</f>
        <v>BLANK</v>
      </c>
      <c r="CP10" s="150">
        <f>'Report Form'!$Q$23</f>
        <v>0</v>
      </c>
      <c r="CQ10" s="150" t="str">
        <f>IF(ISBLANK('Report Form'!$M$24),"BLANK",'Report Form'!$M$24)</f>
        <v>BLANK</v>
      </c>
      <c r="CR10" s="150" t="str">
        <f>IF(ISBLANK('Report Form'!$O$24),"BLANK",'Report Form'!$O$24)</f>
        <v>BLANK</v>
      </c>
      <c r="CS10" s="150">
        <f>'Report Form'!$Q$24</f>
        <v>0</v>
      </c>
      <c r="CT10" s="150" t="str">
        <f>IF(ISBLANK('Report Form'!$M$25),"BLANK",'Report Form'!$M$25)</f>
        <v>BLANK</v>
      </c>
      <c r="CU10" s="150" t="str">
        <f>IF(ISBLANK('Report Form'!$O$25),"BLANK",'Report Form'!$O$25)</f>
        <v>BLANK</v>
      </c>
      <c r="CV10" s="150">
        <f>'Report Form'!$Q$25</f>
        <v>0</v>
      </c>
      <c r="CW10" s="150" t="str">
        <f>IF(ISBLANK('Report Form'!$M$26),"BLANK",'Report Form'!$M$26)</f>
        <v>BLANK</v>
      </c>
      <c r="CX10" s="150" t="str">
        <f>IF(ISBLANK('Report Form'!$O$26),"BLANK",'Report Form'!$O$26)</f>
        <v>BLANK</v>
      </c>
      <c r="CY10" s="150">
        <f>'Report Form'!$Q$26</f>
        <v>0</v>
      </c>
      <c r="CZ10" s="150" t="str">
        <f>IF(ISBLANK('Report Form'!$M$27),"BLANK",'Report Form'!$M$27)</f>
        <v>BLANK</v>
      </c>
      <c r="DA10" s="150" t="str">
        <f>IF(ISBLANK('Report Form'!$O$27),"BLANK",'Report Form'!$O$27)</f>
        <v>BLANK</v>
      </c>
      <c r="DB10" s="150">
        <f>'Report Form'!$Q$27</f>
        <v>0</v>
      </c>
      <c r="DC10" s="150" t="str">
        <f>IF(ISBLANK('Report Form'!$M$28),"BLANK",'Report Form'!$M$28)</f>
        <v>BLANK</v>
      </c>
      <c r="DD10" s="150" t="str">
        <f>IF(ISBLANK('Report Form'!$O$28),"BLANK",'Report Form'!$O$28)</f>
        <v>BLANK</v>
      </c>
      <c r="DE10" s="150">
        <f>'Report Form'!$Q$28</f>
        <v>0</v>
      </c>
      <c r="DF10" s="150" t="str">
        <f>IF(ISBLANK('Report Form'!$M$29),"BLANK",'Report Form'!$M$29)</f>
        <v>BLANK</v>
      </c>
      <c r="DG10" s="150" t="str">
        <f>IF(ISBLANK('Report Form'!$O$29),"BLANK",'Report Form'!$O$29)</f>
        <v>BLANK</v>
      </c>
      <c r="DH10" s="150">
        <f>'Report Form'!$Q$29</f>
        <v>0</v>
      </c>
      <c r="DI10" s="150" t="str">
        <f>IF(ISBLANK('Report Form'!$M$30),"BLANK",'Report Form'!$M$30)</f>
        <v>BLANK</v>
      </c>
      <c r="DJ10" s="150" t="str">
        <f>IF(ISBLANK('Report Form'!$O$30),"BLANK",'Report Form'!$O$30)</f>
        <v>BLANK</v>
      </c>
      <c r="DK10" s="150">
        <f>'Report Form'!$Q$30</f>
        <v>0</v>
      </c>
      <c r="DL10" s="150" t="str">
        <f>IF(ISBLANK('Report Form'!$M$31),"BLANK",'Report Form'!$M$31)</f>
        <v>BLANK</v>
      </c>
      <c r="DM10" s="150" t="str">
        <f>IF(ISBLANK('Report Form'!$O$31),"BLANK",'Report Form'!$O$31)</f>
        <v>BLANK</v>
      </c>
      <c r="DN10" s="150">
        <f>'Report Form'!$Q$31</f>
        <v>0</v>
      </c>
      <c r="DO10" s="150" t="str">
        <f>IF(ISBLANK('Report Form'!$M$32),"BLANK",'Report Form'!$M$32)</f>
        <v>BLANK</v>
      </c>
      <c r="DP10" s="150" t="str">
        <f>IF(ISBLANK('Report Form'!$O$32),"BLANK",'Report Form'!$O$32)</f>
        <v>BLANK</v>
      </c>
      <c r="DQ10" s="150">
        <f>'Report Form'!$Q$32</f>
        <v>0</v>
      </c>
      <c r="DR10" s="150">
        <f>'Report Form'!$M$33</f>
        <v>0</v>
      </c>
      <c r="DS10" s="150">
        <f>'Report Form'!$O$33</f>
        <v>0</v>
      </c>
      <c r="DT10" s="150">
        <f>'Report Form'!$Q$33</f>
        <v>0</v>
      </c>
      <c r="DU10" s="150" t="str">
        <f>IF(ISBLANK('Report Form'!$M$34),"BLANK",'Report Form'!$M$34)</f>
        <v>BLANK</v>
      </c>
      <c r="DV10" s="150" t="str">
        <f>IF(ISBLANK('Report Form'!$O$34),"BLANK",'Report Form'!$O$34)</f>
        <v>BLANK</v>
      </c>
      <c r="DW10" s="150">
        <f>'Report Form'!$Q$34</f>
        <v>0</v>
      </c>
      <c r="DX10" s="150" t="str">
        <f>IF(ISBLANK('Report Form'!$M$35),"BLANK",'Report Form'!$M$35)</f>
        <v>BLANK</v>
      </c>
      <c r="DY10" s="150" t="str">
        <f>IF(ISBLANK('Report Form'!$O$35),"BLANK",'Report Form'!$O$35)</f>
        <v>BLANK</v>
      </c>
      <c r="DZ10" s="150">
        <f>'Report Form'!$Q$35</f>
        <v>0</v>
      </c>
      <c r="EA10" s="150" t="str">
        <f>IF(ISBLANK('Report Form'!$M$36),"BLANK",'Report Form'!$M$36)</f>
        <v>BLANK</v>
      </c>
      <c r="EB10" s="150" t="str">
        <f>IF(ISBLANK('Report Form'!$O$36),"BLANK",'Report Form'!$O$36)</f>
        <v>BLANK</v>
      </c>
      <c r="EC10" s="150">
        <f>'Report Form'!$Q$36</f>
        <v>0</v>
      </c>
      <c r="ED10" s="150" t="str">
        <f>IF(ISBLANK('Report Form'!$M$37),"BLANK",'Report Form'!$M$37)</f>
        <v>BLANK</v>
      </c>
      <c r="EE10" s="150" t="str">
        <f>IF(ISBLANK('Report Form'!$O$37),"BLANK",'Report Form'!$O$37)</f>
        <v>BLANK</v>
      </c>
      <c r="EF10" s="150">
        <f>'Report Form'!$Q$37</f>
        <v>0</v>
      </c>
      <c r="EG10" s="150" t="str">
        <f>IF(ISBLANK('Report Form'!$M$38),"BLANK",'Report Form'!$M$38)</f>
        <v>BLANK</v>
      </c>
      <c r="EH10" s="150" t="str">
        <f>IF(ISBLANK('Report Form'!$O$38),"BLANK",'Report Form'!$O$38)</f>
        <v>BLANK</v>
      </c>
      <c r="EI10" s="150">
        <f>'Report Form'!$Q$38</f>
        <v>0</v>
      </c>
      <c r="EJ10" s="150" t="str">
        <f>IF(ISBLANK('Report Form'!$M$39),"BLANK",'Report Form'!$M$39)</f>
        <v>BLANK</v>
      </c>
      <c r="EK10" s="150" t="str">
        <f>IF(ISBLANK('Report Form'!$O$39),"BLANK",'Report Form'!$O$39)</f>
        <v>BLANK</v>
      </c>
      <c r="EL10" s="150">
        <f>'Report Form'!$Q$39</f>
        <v>0</v>
      </c>
      <c r="EM10" s="150" t="str">
        <f>IF(ISBLANK('Report Form'!$M$41),"BLANK",'Report Form'!$M$41)</f>
        <v>BLANK</v>
      </c>
      <c r="EN10" s="150" t="str">
        <f>IF(ISBLANK('Report Form'!$O$41),"BLANK",'Report Form'!$O$41)</f>
        <v>BLANK</v>
      </c>
      <c r="EO10" s="150">
        <f>'Report Form'!$Q$41</f>
        <v>0</v>
      </c>
      <c r="EP10" s="150" t="str">
        <f>IF(ISBLANK('Report Form'!$M$42),"BLANK",'Report Form'!$M$42)</f>
        <v>BLANK</v>
      </c>
      <c r="EQ10" s="150" t="str">
        <f>IF(ISBLANK('Report Form'!$O$42),"BLANK",'Report Form'!$O$42)</f>
        <v>BLANK</v>
      </c>
      <c r="ER10" s="150">
        <f>'Report Form'!$Q$42</f>
        <v>0</v>
      </c>
      <c r="ES10" s="150" t="str">
        <f>IF(ISBLANK('Report Form'!$M$43),"BLANK",'Report Form'!$M$43)</f>
        <v>BLANK</v>
      </c>
      <c r="ET10" s="150" t="str">
        <f>IF(ISBLANK('Report Form'!$O$43),"BLANK",'Report Form'!$O$43)</f>
        <v>BLANK</v>
      </c>
      <c r="EU10" s="150">
        <f>'Report Form'!$Q$43</f>
        <v>0</v>
      </c>
      <c r="EV10" s="150" t="str">
        <f>IF(ISBLANK('Report Form'!$M$44),"BLANK",'Report Form'!$M$44)</f>
        <v>BLANK</v>
      </c>
      <c r="EW10" s="150" t="str">
        <f>IF(ISBLANK('Report Form'!$O$44),"BLANK",'Report Form'!$O$44)</f>
        <v>BLANK</v>
      </c>
      <c r="EX10" s="150">
        <f>'Report Form'!$Q$44</f>
        <v>0</v>
      </c>
      <c r="EY10" s="150" t="str">
        <f>IF(ISBLANK('Report Form'!$M$46),"BLANK",'Report Form'!$M$46)</f>
        <v>BLANK</v>
      </c>
      <c r="EZ10" s="150" t="str">
        <f>IF(ISBLANK('Report Form'!$O$46),"BLANK",'Report Form'!$O$46)</f>
        <v>BLANK</v>
      </c>
      <c r="FA10" s="150">
        <f>'Report Form'!$Q$46</f>
        <v>0</v>
      </c>
      <c r="FB10" s="150" t="str">
        <f>IF(ISBLANK('Report Form'!$M$48),"BLANK",'Report Form'!$M$48)</f>
        <v>BLANK</v>
      </c>
      <c r="FC10" s="150" t="str">
        <f>IF(ISBLANK('Report Form'!$O$48),"BLANK",'Report Form'!$O$48)</f>
        <v>BLANK</v>
      </c>
      <c r="FD10" s="150">
        <f>'Report Form'!$Q$48</f>
        <v>0</v>
      </c>
      <c r="FE10" s="150">
        <f>'Report Form'!$M$49</f>
        <v>0</v>
      </c>
      <c r="FF10" s="150">
        <f>'Report Form'!$O$49</f>
        <v>0</v>
      </c>
      <c r="FG10" s="150">
        <f>'Report Form'!$Q$49</f>
        <v>0</v>
      </c>
      <c r="FH10" s="151" t="str">
        <f>'Report Form'!$I$14</f>
        <v>July 2013</v>
      </c>
      <c r="FI10" s="152" t="str">
        <f>'Report Form'!$O$14</f>
        <v>Select Version</v>
      </c>
      <c r="FJ10" s="153">
        <f>'Report Form'!$C$54</f>
        <v>0</v>
      </c>
      <c r="FK10" s="153">
        <f>'Report Form'!$C$56</f>
        <v>0</v>
      </c>
      <c r="FL10" s="154">
        <f>'Report Form'!$G$54</f>
        <v>0</v>
      </c>
      <c r="FM10" s="152">
        <f>'Report Form'!$L$54</f>
        <v>0</v>
      </c>
      <c r="FN10" s="154">
        <f>'Report Form'!$N$54</f>
        <v>0</v>
      </c>
      <c r="FO10" s="153">
        <f>'Report Form'!$G$56</f>
        <v>0</v>
      </c>
      <c r="FP10" s="155">
        <f>'Report Form'!$N$56</f>
        <v>0</v>
      </c>
      <c r="FQ10" s="153">
        <f>'Report Form'!$C$52</f>
        <v>0</v>
      </c>
      <c r="FR10" s="156" t="s">
        <v>318</v>
      </c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</sheetData>
  <sheetProtection password="CF4D" sheet="1" objects="1" scenarios="1"/>
  <mergeCells count="65">
    <mergeCell ref="FH4:FR8"/>
    <mergeCell ref="FF7:FF8"/>
    <mergeCell ref="FG7:FG8"/>
    <mergeCell ref="DI6:DN6"/>
    <mergeCell ref="DR7:DT7"/>
    <mergeCell ref="EV7:EX7"/>
    <mergeCell ref="EY7:FA7"/>
    <mergeCell ref="FB7:FD7"/>
    <mergeCell ref="EY4:FG4"/>
    <mergeCell ref="EG7:EI7"/>
    <mergeCell ref="AF5:AT5"/>
    <mergeCell ref="AU6:BF6"/>
    <mergeCell ref="BD7:BF7"/>
    <mergeCell ref="AO7:AQ7"/>
    <mergeCell ref="AF6:AK6"/>
    <mergeCell ref="DL7:DN7"/>
    <mergeCell ref="BJ5:BU5"/>
    <mergeCell ref="AI7:AK7"/>
    <mergeCell ref="CC7:CC8"/>
    <mergeCell ref="CD7:CD8"/>
    <mergeCell ref="CB6:CD6"/>
    <mergeCell ref="CB7:CB8"/>
    <mergeCell ref="FE7:FE8"/>
    <mergeCell ref="FB5:FD6"/>
    <mergeCell ref="DR6:DW6"/>
    <mergeCell ref="DX6:EI6"/>
    <mergeCell ref="EM5:EX5"/>
    <mergeCell ref="DI5:DW5"/>
    <mergeCell ref="FE6:FG6"/>
    <mergeCell ref="ES7:EU7"/>
    <mergeCell ref="CH6:CS6"/>
    <mergeCell ref="CT6:DH6"/>
    <mergeCell ref="CE5:CS5"/>
    <mergeCell ref="CT5:DH5"/>
    <mergeCell ref="EY5:FA6"/>
    <mergeCell ref="EM7:EO7"/>
    <mergeCell ref="EA5:EL5"/>
    <mergeCell ref="BJ4:BU4"/>
    <mergeCell ref="DI4:DW4"/>
    <mergeCell ref="EM4:EX4"/>
    <mergeCell ref="AU4:BI4"/>
    <mergeCell ref="CE4:CS4"/>
    <mergeCell ref="CT4:DH4"/>
    <mergeCell ref="DX4:EL4"/>
    <mergeCell ref="BV4:CD4"/>
    <mergeCell ref="BY5:CA6"/>
    <mergeCell ref="AO6:AT6"/>
    <mergeCell ref="BJ7:BL7"/>
    <mergeCell ref="B4:P4"/>
    <mergeCell ref="B5:P5"/>
    <mergeCell ref="Q5:AE5"/>
    <mergeCell ref="Q4:AE4"/>
    <mergeCell ref="AX5:BI5"/>
    <mergeCell ref="BV5:BX6"/>
    <mergeCell ref="AF4:AT4"/>
    <mergeCell ref="E6:P6"/>
    <mergeCell ref="Q6:AE6"/>
    <mergeCell ref="B7:D7"/>
    <mergeCell ref="CE7:CG7"/>
    <mergeCell ref="CN7:CP7"/>
    <mergeCell ref="K7:M7"/>
    <mergeCell ref="BV7:BX7"/>
    <mergeCell ref="BP7:BR7"/>
    <mergeCell ref="BS7:BU7"/>
    <mergeCell ref="BY7:CA7"/>
  </mergeCells>
  <conditionalFormatting sqref="B10:FQ10">
    <cfRule type="cellIs" priority="51" dxfId="51" operator="lessThan" stopIfTrue="1">
      <formula>0</formula>
    </cfRule>
  </conditionalFormatting>
  <conditionalFormatting sqref="FR10">
    <cfRule type="cellIs" priority="50" dxfId="51" operator="lessThan" stopIfTrue="1">
      <formula>0</formula>
    </cfRule>
  </conditionalFormatting>
  <conditionalFormatting sqref="B10">
    <cfRule type="cellIs" priority="49" dxfId="52" operator="equal" stopIfTrue="1">
      <formula>"BLANK"</formula>
    </cfRule>
  </conditionalFormatting>
  <conditionalFormatting sqref="C10">
    <cfRule type="cellIs" priority="48" dxfId="52" operator="equal" stopIfTrue="1">
      <formula>"BLANK"</formula>
    </cfRule>
  </conditionalFormatting>
  <conditionalFormatting sqref="H10:I10">
    <cfRule type="cellIs" priority="47" dxfId="52" operator="equal" stopIfTrue="1">
      <formula>"BLANK"</formula>
    </cfRule>
  </conditionalFormatting>
  <conditionalFormatting sqref="K10:L10">
    <cfRule type="cellIs" priority="46" dxfId="52" operator="equal" stopIfTrue="1">
      <formula>"BLANK"</formula>
    </cfRule>
  </conditionalFormatting>
  <conditionalFormatting sqref="N10:O10">
    <cfRule type="cellIs" priority="45" dxfId="52" operator="equal" stopIfTrue="1">
      <formula>"BLANK"</formula>
    </cfRule>
  </conditionalFormatting>
  <conditionalFormatting sqref="Q10:R10">
    <cfRule type="cellIs" priority="44" dxfId="52" operator="equal" stopIfTrue="1">
      <formula>"BLANK"</formula>
    </cfRule>
  </conditionalFormatting>
  <conditionalFormatting sqref="T10:U10">
    <cfRule type="cellIs" priority="43" dxfId="52" operator="equal" stopIfTrue="1">
      <formula>"BLANK"</formula>
    </cfRule>
  </conditionalFormatting>
  <conditionalFormatting sqref="W10:X10">
    <cfRule type="cellIs" priority="42" dxfId="52" operator="equal" stopIfTrue="1">
      <formula>"BLANK"</formula>
    </cfRule>
  </conditionalFormatting>
  <conditionalFormatting sqref="Z10:AA10">
    <cfRule type="cellIs" priority="41" dxfId="52" operator="equal" stopIfTrue="1">
      <formula>"BLANK"</formula>
    </cfRule>
  </conditionalFormatting>
  <conditionalFormatting sqref="AC10:AD10">
    <cfRule type="cellIs" priority="40" dxfId="52" operator="equal" stopIfTrue="1">
      <formula>"BLANK"</formula>
    </cfRule>
  </conditionalFormatting>
  <conditionalFormatting sqref="AF10:AG10">
    <cfRule type="cellIs" priority="39" dxfId="52" operator="equal" stopIfTrue="1">
      <formula>"BLANK"</formula>
    </cfRule>
  </conditionalFormatting>
  <conditionalFormatting sqref="AI10:AJ10">
    <cfRule type="cellIs" priority="38" dxfId="52" operator="equal" stopIfTrue="1">
      <formula>"BLANK"</formula>
    </cfRule>
  </conditionalFormatting>
  <conditionalFormatting sqref="AL10:AM10">
    <cfRule type="cellIs" priority="37" dxfId="52" operator="equal" stopIfTrue="1">
      <formula>"BLANK"</formula>
    </cfRule>
  </conditionalFormatting>
  <conditionalFormatting sqref="AR10:AS10">
    <cfRule type="cellIs" priority="36" dxfId="52" operator="equal" stopIfTrue="1">
      <formula>"BLANK"</formula>
    </cfRule>
  </conditionalFormatting>
  <conditionalFormatting sqref="AU10:AV10">
    <cfRule type="cellIs" priority="35" dxfId="52" operator="equal" stopIfTrue="1">
      <formula>"BLANK"</formula>
    </cfRule>
  </conditionalFormatting>
  <conditionalFormatting sqref="AX10:AY10">
    <cfRule type="cellIs" priority="34" dxfId="52" operator="equal" stopIfTrue="1">
      <formula>"BLANK"</formula>
    </cfRule>
  </conditionalFormatting>
  <conditionalFormatting sqref="BA10:BB10">
    <cfRule type="cellIs" priority="33" dxfId="52" operator="equal" stopIfTrue="1">
      <formula>"BLANK"</formula>
    </cfRule>
  </conditionalFormatting>
  <conditionalFormatting sqref="BD10:BE10">
    <cfRule type="cellIs" priority="32" dxfId="52" operator="equal" stopIfTrue="1">
      <formula>"BLANK"</formula>
    </cfRule>
  </conditionalFormatting>
  <conditionalFormatting sqref="BG10:BH10">
    <cfRule type="cellIs" priority="31" dxfId="52" operator="equal" stopIfTrue="1">
      <formula>"BLANK"</formula>
    </cfRule>
  </conditionalFormatting>
  <conditionalFormatting sqref="BJ10:BK10">
    <cfRule type="cellIs" priority="30" dxfId="52" operator="equal" stopIfTrue="1">
      <formula>"BLANK"</formula>
    </cfRule>
  </conditionalFormatting>
  <conditionalFormatting sqref="BM10:BN10">
    <cfRule type="cellIs" priority="29" dxfId="52" operator="equal" stopIfTrue="1">
      <formula>"BLANK"</formula>
    </cfRule>
  </conditionalFormatting>
  <conditionalFormatting sqref="BP10:BQ10">
    <cfRule type="cellIs" priority="28" dxfId="52" operator="equal" stopIfTrue="1">
      <formula>"BLANK"</formula>
    </cfRule>
  </conditionalFormatting>
  <conditionalFormatting sqref="BS10:BT10">
    <cfRule type="cellIs" priority="27" dxfId="52" operator="equal" stopIfTrue="1">
      <formula>"BLANK"</formula>
    </cfRule>
  </conditionalFormatting>
  <conditionalFormatting sqref="BV10:BW10">
    <cfRule type="cellIs" priority="26" dxfId="52" operator="equal" stopIfTrue="1">
      <formula>"BLANK"</formula>
    </cfRule>
  </conditionalFormatting>
  <conditionalFormatting sqref="BY10:BZ10">
    <cfRule type="cellIs" priority="25" dxfId="52" operator="equal" stopIfTrue="1">
      <formula>"BLANK"</formula>
    </cfRule>
  </conditionalFormatting>
  <conditionalFormatting sqref="CE10:CF10">
    <cfRule type="cellIs" priority="24" dxfId="52" operator="equal" stopIfTrue="1">
      <formula>"BLANK"</formula>
    </cfRule>
  </conditionalFormatting>
  <conditionalFormatting sqref="CK10:CL10">
    <cfRule type="cellIs" priority="23" dxfId="52" operator="equal" stopIfTrue="1">
      <formula>"BLANK"</formula>
    </cfRule>
  </conditionalFormatting>
  <conditionalFormatting sqref="CN10:CO10">
    <cfRule type="cellIs" priority="22" dxfId="52" operator="equal" stopIfTrue="1">
      <formula>"BLANK"</formula>
    </cfRule>
  </conditionalFormatting>
  <conditionalFormatting sqref="CQ10:CR10">
    <cfRule type="cellIs" priority="21" dxfId="52" operator="equal" stopIfTrue="1">
      <formula>"BLANK"</formula>
    </cfRule>
  </conditionalFormatting>
  <conditionalFormatting sqref="CT10:CU10">
    <cfRule type="cellIs" priority="20" dxfId="52" operator="equal" stopIfTrue="1">
      <formula>"BLANK"</formula>
    </cfRule>
  </conditionalFormatting>
  <conditionalFormatting sqref="CW10:CX10">
    <cfRule type="cellIs" priority="19" dxfId="52" operator="equal" stopIfTrue="1">
      <formula>"BLANK"</formula>
    </cfRule>
  </conditionalFormatting>
  <conditionalFormatting sqref="CZ10:DA10">
    <cfRule type="cellIs" priority="18" dxfId="52" operator="equal" stopIfTrue="1">
      <formula>"BLANK"</formula>
    </cfRule>
  </conditionalFormatting>
  <conditionalFormatting sqref="DC10:DD10">
    <cfRule type="cellIs" priority="17" dxfId="52" operator="equal" stopIfTrue="1">
      <formula>"BLANK"</formula>
    </cfRule>
  </conditionalFormatting>
  <conditionalFormatting sqref="DF10:DG10">
    <cfRule type="cellIs" priority="16" dxfId="52" operator="equal" stopIfTrue="1">
      <formula>"BLANK"</formula>
    </cfRule>
  </conditionalFormatting>
  <conditionalFormatting sqref="DI10:DJ10">
    <cfRule type="cellIs" priority="15" dxfId="52" operator="equal" stopIfTrue="1">
      <formula>"BLANK"</formula>
    </cfRule>
  </conditionalFormatting>
  <conditionalFormatting sqref="DL10:DM10">
    <cfRule type="cellIs" priority="14" dxfId="52" operator="equal" stopIfTrue="1">
      <formula>"BLANK"</formula>
    </cfRule>
  </conditionalFormatting>
  <conditionalFormatting sqref="DO10:DP10">
    <cfRule type="cellIs" priority="13" dxfId="52" operator="equal" stopIfTrue="1">
      <formula>"BLANK"</formula>
    </cfRule>
  </conditionalFormatting>
  <conditionalFormatting sqref="DU10:DV10">
    <cfRule type="cellIs" priority="12" dxfId="52" operator="equal" stopIfTrue="1">
      <formula>"BLANK"</formula>
    </cfRule>
  </conditionalFormatting>
  <conditionalFormatting sqref="DX10:DY10">
    <cfRule type="cellIs" priority="11" dxfId="52" operator="equal" stopIfTrue="1">
      <formula>"BLANK"</formula>
    </cfRule>
  </conditionalFormatting>
  <conditionalFormatting sqref="EA10:EB10">
    <cfRule type="cellIs" priority="10" dxfId="52" operator="equal" stopIfTrue="1">
      <formula>"BLANK"</formula>
    </cfRule>
  </conditionalFormatting>
  <conditionalFormatting sqref="ED10:EE10">
    <cfRule type="cellIs" priority="9" dxfId="52" operator="equal" stopIfTrue="1">
      <formula>"BLANK"</formula>
    </cfRule>
  </conditionalFormatting>
  <conditionalFormatting sqref="EG10:EH10">
    <cfRule type="cellIs" priority="8" dxfId="52" operator="equal" stopIfTrue="1">
      <formula>"BLANK"</formula>
    </cfRule>
  </conditionalFormatting>
  <conditionalFormatting sqref="EJ10:EK10">
    <cfRule type="cellIs" priority="7" dxfId="52" operator="equal" stopIfTrue="1">
      <formula>"BLANK"</formula>
    </cfRule>
  </conditionalFormatting>
  <conditionalFormatting sqref="EM10:EN10">
    <cfRule type="cellIs" priority="6" dxfId="52" operator="equal" stopIfTrue="1">
      <formula>"BLANK"</formula>
    </cfRule>
  </conditionalFormatting>
  <conditionalFormatting sqref="EP10:EQ10">
    <cfRule type="cellIs" priority="5" dxfId="52" operator="equal" stopIfTrue="1">
      <formula>"BLANK"</formula>
    </cfRule>
  </conditionalFormatting>
  <conditionalFormatting sqref="ES10:ET10">
    <cfRule type="cellIs" priority="4" dxfId="52" operator="equal" stopIfTrue="1">
      <formula>"BLANK"</formula>
    </cfRule>
  </conditionalFormatting>
  <conditionalFormatting sqref="EV10:EW10">
    <cfRule type="cellIs" priority="3" dxfId="52" operator="equal" stopIfTrue="1">
      <formula>"BLANK"</formula>
    </cfRule>
  </conditionalFormatting>
  <conditionalFormatting sqref="EY10:EZ10">
    <cfRule type="cellIs" priority="2" dxfId="52" operator="equal" stopIfTrue="1">
      <formula>"BLANK"</formula>
    </cfRule>
  </conditionalFormatting>
  <conditionalFormatting sqref="FB10:FC10">
    <cfRule type="cellIs" priority="1" dxfId="52" operator="equal" stopIfTrue="1">
      <formula>"BLANK"</formula>
    </cfRule>
  </conditionalFormatting>
  <printOptions horizontalCentered="1"/>
  <pageMargins left="0.25" right="0.2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Rich Terwilliger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358F (7/11) Electronic Form, Updated 07/18/11</dc:title>
  <dc:subject>Blank form</dc:subject>
  <dc:creator>Bobbi Swetland</dc:creator>
  <cp:keywords/>
  <dc:description/>
  <cp:lastModifiedBy>CDSS</cp:lastModifiedBy>
  <cp:lastPrinted>2012-07-13T15:48:33Z</cp:lastPrinted>
  <dcterms:created xsi:type="dcterms:W3CDTF">2007-02-08T21:29:38Z</dcterms:created>
  <dcterms:modified xsi:type="dcterms:W3CDTF">2013-08-09T20:37:01Z</dcterms:modified>
  <cp:category>Research and Data Reports (RADR) website, Forms and Instructions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