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arice\Documents\files for upload\"/>
    </mc:Choice>
  </mc:AlternateContent>
  <xr:revisionPtr revIDLastSave="0" documentId="13_ncr:1_{C7BEDB0F-1C03-4149-A167-A54A3692D60D}" xr6:coauthVersionLast="47" xr6:coauthVersionMax="47" xr10:uidLastSave="{00000000-0000-0000-0000-000000000000}"/>
  <bookViews>
    <workbookView xWindow="-108" yWindow="-108" windowWidth="23256" windowHeight="12576" xr2:uid="{11DDFAFA-1E7F-46E3-A264-A1BB6C47BC82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_xlnm._FilterDatabase" localSheetId="2" hidden="1">Data_Internal!$E$5:$G$5</definedName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DataDictionary!$A$2:$C$28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" i="3" l="1"/>
  <c r="A23" i="3" s="1"/>
  <c r="A24" i="3" s="1"/>
  <c r="A25" i="3" s="1"/>
  <c r="A26" i="3" s="1"/>
  <c r="A27" i="3" s="1"/>
  <c r="A28" i="3" s="1"/>
  <c r="A21" i="3"/>
  <c r="A20" i="3"/>
</calcChain>
</file>

<file path=xl/sharedStrings.xml><?xml version="1.0" encoding="utf-8"?>
<sst xmlns="http://schemas.openxmlformats.org/spreadsheetml/2006/main" count="1036" uniqueCount="150">
  <si>
    <t>Quarterly Report of Overpayments and Collections - CalWORKs    
(CA 812)</t>
  </si>
  <si>
    <t>1.  O/Ps identified
during quarter</t>
  </si>
  <si>
    <t>2.  Total reduction of 
assistance payments</t>
  </si>
  <si>
    <t>2a.  O/P claims and 
amts of grant reduction</t>
  </si>
  <si>
    <t>2b.  Overpayments 
vs. underpayments</t>
  </si>
  <si>
    <t>3.  Total 
cash collections</t>
  </si>
  <si>
    <t>3a.  Cash collections</t>
  </si>
  <si>
    <t>3b.  Tax intercept 
collections</t>
  </si>
  <si>
    <t>4.  O/P collection 
not pursued</t>
  </si>
  <si>
    <t>5.  O/Ps fully 
recovered</t>
  </si>
  <si>
    <t>6. Overpayment 
adjustments</t>
  </si>
  <si>
    <t>6a.  Claims/dollars 
transferred from</t>
  </si>
  <si>
    <t>6b.  Claims/dollars 
transferred to</t>
  </si>
  <si>
    <t>6c.  Other adjustments 
(positive or negative)</t>
  </si>
  <si>
    <t>7. Total 
collections</t>
  </si>
  <si>
    <t>Claims
(A)</t>
  </si>
  <si>
    <t>Amounts
(B)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</si>
  <si>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</si>
  <si>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</si>
  <si>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</si>
  <si>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</si>
  <si>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</si>
  <si>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</si>
  <si>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</si>
  <si>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</si>
  <si>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</si>
  <si>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</si>
  <si>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</si>
  <si>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</si>
  <si>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</si>
  <si>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</si>
  <si>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</si>
  <si>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</si>
  <si>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</si>
  <si>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</si>
  <si>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</si>
  <si>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</si>
  <si>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</si>
  <si>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</si>
  <si>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</si>
  <si>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</si>
  <si>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</si>
  <si>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</si>
  <si>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</si>
  <si>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</si>
  <si>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</si>
  <si>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</si>
  <si>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</si>
  <si>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</si>
  <si>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</si>
  <si>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Statewide</t>
  </si>
  <si>
    <t>00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</si>
  <si>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</si>
  <si>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</si>
  <si>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</si>
  <si>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</si>
  <si>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</si>
  <si>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</si>
  <si>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</si>
  <si>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</si>
  <si>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</si>
  <si>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</si>
  <si>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</si>
  <si>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</si>
  <si>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</si>
  <si>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</si>
  <si>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</si>
  <si>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</si>
  <si>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</si>
  <si>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</si>
  <si>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</si>
  <si>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</si>
  <si>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</si>
  <si>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</si>
  <si>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</si>
  <si>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</si>
  <si>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</si>
  <si>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</si>
  <si>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</si>
  <si>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</si>
  <si>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</si>
  <si>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</si>
  <si>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</si>
  <si>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</si>
  <si>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</si>
  <si>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</si>
  <si>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</si>
  <si>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</si>
  <si>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</si>
  <si>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</si>
  <si>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</si>
  <si>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</si>
  <si>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</si>
  <si>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</si>
  <si>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</si>
  <si>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</si>
  <si>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</si>
  <si>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</si>
  <si>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</si>
  <si>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</si>
  <si>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</si>
  <si>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</si>
  <si>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</si>
  <si>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</si>
  <si>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</si>
  <si>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</si>
  <si>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</si>
  <si>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</si>
  <si>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</si>
  <si>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</si>
  <si>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</si>
  <si>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</si>
  <si>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 xml:space="preserve">Item </t>
  </si>
  <si>
    <t>Column</t>
  </si>
  <si>
    <t>1.  Overpayments identified during quarter</t>
  </si>
  <si>
    <t>A. Claims</t>
  </si>
  <si>
    <t>1.  Overpaymentss identified during quarter</t>
  </si>
  <si>
    <t>B. Amounts</t>
  </si>
  <si>
    <t>2.  Total reduction of assistance payments</t>
  </si>
  <si>
    <t>2a.  Overpayments claims and amounts of grant reduction</t>
  </si>
  <si>
    <t>2b.  Overpayments versus underpayments</t>
  </si>
  <si>
    <t>3.  Total cash collections</t>
  </si>
  <si>
    <t xml:space="preserve">3a.  Cash collections </t>
  </si>
  <si>
    <t>3b.  Tax intercept collections</t>
  </si>
  <si>
    <t>4.  Overpayments for which collection will not be pursued</t>
  </si>
  <si>
    <t>5.  Overpayments fully recovered</t>
  </si>
  <si>
    <t>6. Overpayment adjustments</t>
  </si>
  <si>
    <t>6a.  Claims/dollars transferred from other counties</t>
  </si>
  <si>
    <t>6b.  Claims/dollars transferred to other counties</t>
  </si>
  <si>
    <t>6c.  Other adjustments (positive or negative)</t>
  </si>
  <si>
    <t>7. Total collections during the quarter</t>
  </si>
  <si>
    <t>2022-23</t>
  </si>
  <si>
    <t>2022</t>
  </si>
  <si>
    <t>Jul-Sep 2022</t>
  </si>
  <si>
    <t>Oct-Dec 2022</t>
  </si>
  <si>
    <t>2023</t>
  </si>
  <si>
    <t>Jan-Mar 2023</t>
  </si>
  <si>
    <t>BLANK</t>
  </si>
  <si>
    <t>Apr-Jun 2023</t>
  </si>
  <si>
    <t>REPORT QUARTER</t>
  </si>
  <si>
    <t>RELEASE DATE</t>
  </si>
  <si>
    <t>All reporting</t>
  </si>
  <si>
    <t>Accessible data table begins in Cell A5. Item descriptions are contained within input messages in Row 5.</t>
  </si>
  <si>
    <t>July-September 2022</t>
  </si>
  <si>
    <t>October-December 2022</t>
  </si>
  <si>
    <t>January-March 2023</t>
  </si>
  <si>
    <t>April-June 2023</t>
  </si>
  <si>
    <t>Quarterly Report of Overpayments and Collections
CalWORKs 
(CA812)</t>
  </si>
  <si>
    <t>Fiscal Year 2022-23 Release Summary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</si>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</sst>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1" fillId="0" borderId="0"/>
    <xf numFmtId="0" fontId="1" fillId="0" borderId="0"/>
  </cellStyleXfs>
  <cellXfs count="72">
    <xf numFmtId="0" fontId="0" fillId="0" borderId="0" xfId="0"/>
    <xf numFmtId="164" fontId="2" fillId="0" borderId="0" xfId="1" applyNumberFormat="1" applyFont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37" fontId="5" fillId="0" borderId="6" xfId="2" applyNumberFormat="1" applyFont="1" applyBorder="1" applyAlignment="1">
      <alignment horizontal="center" vertical="center" wrapText="1"/>
    </xf>
    <xf numFmtId="37" fontId="5" fillId="0" borderId="6" xfId="2" applyNumberFormat="1" applyFont="1" applyBorder="1" applyAlignment="1">
      <alignment horizontal="centerContinuous" vertical="center" wrapText="1"/>
    </xf>
    <xf numFmtId="37" fontId="5" fillId="0" borderId="6" xfId="3" applyNumberFormat="1" applyFont="1" applyBorder="1" applyAlignment="1">
      <alignment horizontal="center" vertical="top" wrapText="1"/>
    </xf>
    <xf numFmtId="0" fontId="9" fillId="0" borderId="0" xfId="1" applyFont="1"/>
    <xf numFmtId="0" fontId="7" fillId="2" borderId="6" xfId="4" applyFill="1" applyBorder="1" applyAlignment="1">
      <alignment horizontal="center"/>
    </xf>
    <xf numFmtId="49" fontId="7" fillId="2" borderId="6" xfId="4" applyNumberFormat="1" applyFill="1" applyBorder="1" applyAlignment="1">
      <alignment horizontal="center"/>
    </xf>
    <xf numFmtId="165" fontId="7" fillId="2" borderId="6" xfId="4" applyNumberFormat="1" applyFill="1" applyBorder="1" applyAlignment="1">
      <alignment horizontal="center"/>
    </xf>
    <xf numFmtId="0" fontId="10" fillId="2" borderId="6" xfId="4" applyFont="1" applyFill="1" applyBorder="1" applyAlignment="1">
      <alignment horizontal="center"/>
    </xf>
    <xf numFmtId="164" fontId="1" fillId="0" borderId="0" xfId="1" applyNumberFormat="1"/>
    <xf numFmtId="0" fontId="11" fillId="0" borderId="0" xfId="6" applyFont="1" applyAlignment="1">
      <alignment vertical="top"/>
    </xf>
    <xf numFmtId="0" fontId="11" fillId="0" borderId="0" xfId="6" applyFont="1" applyAlignment="1">
      <alignment vertical="top" wrapText="1"/>
    </xf>
    <xf numFmtId="0" fontId="12" fillId="2" borderId="12" xfId="6" applyFont="1" applyFill="1" applyBorder="1" applyAlignment="1">
      <alignment vertical="top"/>
    </xf>
    <xf numFmtId="0" fontId="12" fillId="2" borderId="13" xfId="6" applyFont="1" applyFill="1" applyBorder="1" applyAlignment="1">
      <alignment vertical="top" wrapText="1"/>
    </xf>
    <xf numFmtId="0" fontId="12" fillId="2" borderId="8" xfId="6" applyFont="1" applyFill="1" applyBorder="1" applyAlignment="1">
      <alignment vertical="top"/>
    </xf>
    <xf numFmtId="0" fontId="13" fillId="0" borderId="0" xfId="6" applyFont="1" applyAlignment="1">
      <alignment vertical="top"/>
    </xf>
    <xf numFmtId="0" fontId="12" fillId="2" borderId="5" xfId="1" applyFont="1" applyFill="1" applyBorder="1" applyAlignment="1">
      <alignment vertical="top"/>
    </xf>
    <xf numFmtId="0" fontId="12" fillId="2" borderId="6" xfId="1" applyFont="1" applyFill="1" applyBorder="1" applyAlignment="1">
      <alignment vertical="top" wrapText="1"/>
    </xf>
    <xf numFmtId="0" fontId="12" fillId="2" borderId="6" xfId="1" applyFont="1" applyFill="1" applyBorder="1" applyAlignment="1">
      <alignment vertical="top"/>
    </xf>
    <xf numFmtId="0" fontId="13" fillId="0" borderId="0" xfId="6" applyFont="1" applyAlignment="1">
      <alignment vertical="top" wrapText="1"/>
    </xf>
    <xf numFmtId="49" fontId="14" fillId="2" borderId="0" xfId="2" applyNumberFormat="1" applyFont="1" applyFill="1" applyAlignment="1" applyProtection="1">
      <alignment horizontal="center"/>
      <protection locked="0" hidden="1"/>
    </xf>
    <xf numFmtId="49" fontId="14" fillId="2" borderId="0" xfId="2" applyNumberFormat="1" applyFont="1" applyFill="1" applyProtection="1">
      <protection locked="0" hidden="1"/>
    </xf>
    <xf numFmtId="0" fontId="15" fillId="0" borderId="0" xfId="2" applyFont="1" applyAlignment="1">
      <alignment vertical="top"/>
    </xf>
    <xf numFmtId="0" fontId="6" fillId="0" borderId="0" xfId="2" applyFont="1" applyAlignment="1">
      <alignment vertical="top"/>
    </xf>
    <xf numFmtId="0" fontId="4" fillId="0" borderId="0" xfId="2"/>
    <xf numFmtId="0" fontId="17" fillId="2" borderId="16" xfId="2" applyFont="1" applyFill="1" applyBorder="1" applyAlignment="1">
      <alignment horizontal="center" vertical="center"/>
    </xf>
    <xf numFmtId="0" fontId="17" fillId="2" borderId="17" xfId="2" applyFont="1" applyFill="1" applyBorder="1" applyAlignment="1">
      <alignment horizontal="center" vertical="center" wrapText="1"/>
    </xf>
    <xf numFmtId="166" fontId="6" fillId="0" borderId="0" xfId="2" applyNumberFormat="1" applyFont="1" applyAlignment="1">
      <alignment vertical="top"/>
    </xf>
    <xf numFmtId="17" fontId="18" fillId="2" borderId="12" xfId="2" quotePrefix="1" applyNumberFormat="1" applyFont="1" applyFill="1" applyBorder="1" applyAlignment="1">
      <alignment horizontal="center" vertical="center"/>
    </xf>
    <xf numFmtId="167" fontId="18" fillId="2" borderId="13" xfId="2" quotePrefix="1" applyNumberFormat="1" applyFont="1" applyFill="1" applyBorder="1" applyAlignment="1">
      <alignment horizontal="center" vertical="center"/>
    </xf>
    <xf numFmtId="0" fontId="6" fillId="0" borderId="0" xfId="2" quotePrefix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17" fontId="18" fillId="2" borderId="9" xfId="2" quotePrefix="1" applyNumberFormat="1" applyFont="1" applyFill="1" applyBorder="1" applyAlignment="1">
      <alignment horizontal="center" vertical="center"/>
    </xf>
    <xf numFmtId="167" fontId="18" fillId="2" borderId="18" xfId="2" quotePrefix="1" applyNumberFormat="1" applyFont="1" applyFill="1" applyBorder="1" applyAlignment="1">
      <alignment horizontal="center" vertical="center"/>
    </xf>
    <xf numFmtId="0" fontId="4" fillId="0" borderId="0" xfId="2" applyAlignment="1">
      <alignment horizontal="center"/>
    </xf>
    <xf numFmtId="0" fontId="16" fillId="0" borderId="0" xfId="2" applyFont="1"/>
    <xf numFmtId="164" fontId="7" fillId="2" borderId="5" xfId="5" applyNumberFormat="1" applyFill="1" applyBorder="1" applyAlignment="1">
      <alignment horizontal="center"/>
    </xf>
    <xf numFmtId="0" fontId="7" fillId="2" borderId="4" xfId="4" applyFill="1" applyBorder="1" applyAlignment="1">
      <alignment horizontal="center"/>
    </xf>
    <xf numFmtId="164" fontId="8" fillId="2" borderId="12" xfId="4" applyNumberFormat="1" applyFont="1" applyFill="1" applyBorder="1" applyAlignment="1">
      <alignment horizontal="center"/>
    </xf>
    <xf numFmtId="0" fontId="8" fillId="2" borderId="13" xfId="4" applyFont="1" applyFill="1" applyBorder="1" applyAlignment="1">
      <alignment horizontal="center"/>
    </xf>
    <xf numFmtId="165" fontId="8" fillId="2" borderId="13" xfId="4" applyNumberFormat="1" applyFont="1" applyFill="1" applyBorder="1" applyAlignment="1">
      <alignment horizontal="center"/>
    </xf>
    <xf numFmtId="1" fontId="8" fillId="2" borderId="13" xfId="4" applyNumberFormat="1" applyFont="1" applyFill="1" applyBorder="1" applyAlignment="1">
      <alignment horizontal="center"/>
    </xf>
    <xf numFmtId="1" fontId="8" fillId="2" borderId="10" xfId="4" applyNumberFormat="1" applyFont="1" applyFill="1" applyBorder="1" applyAlignment="1">
      <alignment horizontal="center"/>
    </xf>
    <xf numFmtId="164" fontId="7" fillId="2" borderId="3" xfId="5" applyNumberFormat="1" applyFill="1" applyBorder="1" applyAlignment="1">
      <alignment horizontal="center"/>
    </xf>
    <xf numFmtId="0" fontId="7" fillId="2" borderId="19" xfId="4" applyFill="1" applyBorder="1" applyAlignment="1">
      <alignment horizontal="center"/>
    </xf>
    <xf numFmtId="49" fontId="7" fillId="2" borderId="19" xfId="4" applyNumberFormat="1" applyFill="1" applyBorder="1" applyAlignment="1">
      <alignment horizontal="center"/>
    </xf>
    <xf numFmtId="165" fontId="7" fillId="2" borderId="19" xfId="4" applyNumberFormat="1" applyFill="1" applyBorder="1" applyAlignment="1">
      <alignment horizontal="center"/>
    </xf>
    <xf numFmtId="0" fontId="7" fillId="2" borderId="1" xfId="4" applyFill="1" applyBorder="1" applyAlignment="1">
      <alignment horizontal="center"/>
    </xf>
    <xf numFmtId="0" fontId="17" fillId="2" borderId="22" xfId="2" applyFont="1" applyFill="1" applyBorder="1" applyAlignment="1">
      <alignment horizontal="left" vertical="center" wrapText="1"/>
    </xf>
    <xf numFmtId="0" fontId="18" fillId="2" borderId="23" xfId="3" applyFont="1" applyFill="1" applyBorder="1" applyAlignment="1" applyProtection="1">
      <alignment horizontal="left" vertical="center" wrapText="1"/>
      <protection locked="0"/>
    </xf>
    <xf numFmtId="0" fontId="18" fillId="2" borderId="24" xfId="3" applyFont="1" applyFill="1" applyBorder="1" applyAlignment="1" applyProtection="1">
      <alignment horizontal="left" vertical="center" wrapText="1"/>
      <protection locked="0"/>
    </xf>
    <xf numFmtId="0" fontId="16" fillId="0" borderId="1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/>
    </xf>
    <xf numFmtId="0" fontId="16" fillId="0" borderId="20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16" fillId="0" borderId="15" xfId="2" applyFont="1" applyBorder="1" applyAlignment="1">
      <alignment horizontal="center" vertical="center"/>
    </xf>
    <xf numFmtId="0" fontId="16" fillId="0" borderId="21" xfId="2" applyFont="1" applyBorder="1" applyAlignment="1">
      <alignment horizontal="center" vertical="center"/>
    </xf>
    <xf numFmtId="37" fontId="5" fillId="0" borderId="7" xfId="2" applyNumberFormat="1" applyFont="1" applyBorder="1" applyAlignment="1">
      <alignment horizontal="center" vertical="center" wrapText="1"/>
    </xf>
    <xf numFmtId="37" fontId="5" fillId="0" borderId="5" xfId="2" applyNumberFormat="1" applyFont="1" applyBorder="1" applyAlignment="1">
      <alignment horizontal="center" vertical="center" wrapText="1"/>
    </xf>
    <xf numFmtId="37" fontId="5" fillId="0" borderId="4" xfId="2" applyNumberFormat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</cellXfs>
  <cellStyles count="8">
    <cellStyle name="Normal" xfId="0" builtinId="0"/>
    <cellStyle name="Normal 2" xfId="2" xr:uid="{7D8B590F-FBF8-4BD8-A172-4ED623DE474A}"/>
    <cellStyle name="Normal 2 2" xfId="3" xr:uid="{E0682F3A-E2A6-4211-BA48-FA9010B8F796}"/>
    <cellStyle name="Normal 78 2" xfId="1" xr:uid="{E5F45E0E-C433-42A4-99BC-8796B07C6B34}"/>
    <cellStyle name="Normal 79" xfId="6" xr:uid="{84D4B70E-0983-4B1E-A7E5-EBB917C555BA}"/>
    <cellStyle name="Normal 81" xfId="4" xr:uid="{481AD154-4F63-4199-A1D5-5E6D72DB6CF9}"/>
    <cellStyle name="Normal 81 2" xfId="5" xr:uid="{3FC82441-131A-43C1-88D1-AAF38FFE6752}"/>
    <cellStyle name="Normal 83" xfId="7" xr:uid="{AC6BF9C3-3813-4AD2-83F7-B24C699B90B8}"/>
  </cellStyles>
  <dxfs count="65"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D99775-3A1F-4F97-80D0-84117AAE936B}" name="ReleaseSummary" displayName="ReleaseSummary" ref="A4:C8" totalsRowShown="0" headerRowDxfId="62" dataDxfId="60" headerRowBorderDxfId="61" tableBorderDxfId="59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1CEE6E71-0B7B-4261-955C-D9D89A1F32AB}" name="REPORT QUARTER" dataDxfId="58"/>
    <tableColumn id="2" xr3:uid="{823D3450-88AA-4500-ABC9-D98ADE53B458}" name="RELEASE DATE" dataDxfId="57"/>
    <tableColumn id="3" xr3:uid="{3F6F304F-5D95-498F-856B-F8B6AC03A6D4}" name="COMMENTS" dataDxfId="56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D29D11-0DD6-4022-8118-C94A0EF64ED1}" name="DataDictionary" displayName="DataDictionary" ref="A2:C28" totalsRowShown="0" headerRowDxfId="55" dataDxfId="53" headerRowBorderDxfId="54" tableBorderDxfId="52" totalsRowBorderDxfId="51">
  <autoFilter ref="A2:C28" xr:uid="{00000000-0009-0000-0100-000004000000}"/>
  <tableColumns count="3">
    <tableColumn id="1" xr3:uid="{90641CED-31FD-414C-BB40-F27F38DF423E}" name="_x000a_Cell" dataDxfId="50"/>
    <tableColumn id="3" xr3:uid="{D85EF0CA-17EC-4FE2-B1FE-06C9E3CEABAA}" name="Item " dataDxfId="49"/>
    <tableColumn id="4" xr3:uid="{F396A4F9-A254-4C1C-8762-428F2AAFD241}" name="Column" dataDxfId="4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9890032-60C6-486D-A676-79A9742C325B}" name="DataTable" displayName="DataTable" ref="A5:AG241" totalsRowShown="0" headerRowDxfId="37" dataDxfId="35" headerRowBorderDxfId="36" tableBorderDxfId="34" totalsRowBorderDxfId="33" headerRowCellStyle="Normal 81" dataCellStyle="Normal 81">
  <autoFilter ref="A5:AG241" xr:uid="{E9890032-60C6-486D-A676-79A9742C325B}"/>
  <tableColumns count="33">
    <tableColumn id="1" xr3:uid="{B947B637-02F2-4E1D-96C0-9E9B63DA98DD}" name="Date" dataDxfId="32" dataCellStyle="Normal 81 2"/>
    <tableColumn id="2" xr3:uid="{DFC3816C-0FBB-4115-9DC7-D3338B552934}" name="County Name" dataDxfId="31" dataCellStyle="Normal 81"/>
    <tableColumn id="3" xr3:uid="{4CD81DCA-A2FA-4729-9868-A85B431C0E83}" name=" " dataDxfId="30" dataCellStyle="Normal 81"/>
    <tableColumn id="4" xr3:uid="{02A73D6D-C503-4E89-A7A7-68E78566584E}" name="County Code" dataDxfId="29" dataCellStyle="Normal 81"/>
    <tableColumn id="5" xr3:uid="{451DF466-A95F-4C86-9885-D0D4125DE2E7}" name="SFY" dataDxfId="28" dataCellStyle="Normal 81"/>
    <tableColumn id="6" xr3:uid="{20AE04BB-FAEF-47A2-B016-A04DA57D6FB9}" name="FFY" dataDxfId="27" dataCellStyle="Normal 81"/>
    <tableColumn id="7" xr3:uid="{4444A348-2453-4B20-9606-A5CAF9AF7F5F}" name="Report Quarter" dataDxfId="26" dataCellStyle="Normal 81"/>
    <tableColumn id="8" xr3:uid="{DF08BB98-B2DA-4BB1-804A-173204844367}" name="Cell 1" dataDxfId="25" dataCellStyle="Normal 81"/>
    <tableColumn id="9" xr3:uid="{A66FE28D-6D3B-4419-9681-C41D22D4EC53}" name="Cell 2" dataDxfId="24" dataCellStyle="Normal 81"/>
    <tableColumn id="10" xr3:uid="{F1527A49-DDA1-4658-BE52-DA3E4E17DEE7}" name="Cell 3" dataDxfId="23" dataCellStyle="Normal 81"/>
    <tableColumn id="11" xr3:uid="{083F0576-8BFB-401A-B03D-303B3539673A}" name="Cell 4" dataDxfId="22" dataCellStyle="Normal 81"/>
    <tableColumn id="12" xr3:uid="{AB6873D5-8E24-4FD3-81D3-FC552CAE7432}" name="Cell 5" dataDxfId="21" dataCellStyle="Normal 81"/>
    <tableColumn id="13" xr3:uid="{9979B667-215E-4603-AAD9-F10F2BE3CF16}" name="Cell 6" dataDxfId="20" dataCellStyle="Normal 81"/>
    <tableColumn id="14" xr3:uid="{8F7976D3-449E-45D8-A705-2D48D51519D7}" name="Cell 7" dataDxfId="19" dataCellStyle="Normal 81"/>
    <tableColumn id="15" xr3:uid="{F4165DAD-22D4-4867-BDEA-6CDF523EDB09}" name="Cell 8" dataDxfId="18" dataCellStyle="Normal 81"/>
    <tableColumn id="16" xr3:uid="{89ABBA00-8FA2-4B40-8AB5-B86997267205}" name="Cell 9" dataDxfId="17" dataCellStyle="Normal 81"/>
    <tableColumn id="17" xr3:uid="{ACBE4081-8516-45F9-B3F4-F0FE0C96B997}" name="Cell 10" dataDxfId="16" dataCellStyle="Normal 81"/>
    <tableColumn id="18" xr3:uid="{7D7163BD-0EF0-42AD-B36C-15A6FE24118C}" name="Cell 11" dataDxfId="15" dataCellStyle="Normal 81"/>
    <tableColumn id="19" xr3:uid="{27E5D4EF-0AB4-43A0-9138-CC5DE5084DFA}" name="Cell 12" dataDxfId="14" dataCellStyle="Normal 81"/>
    <tableColumn id="20" xr3:uid="{4C198E60-DE54-49E0-AECF-A1B1D9B0CBDE}" name="Cell 13" dataDxfId="13" dataCellStyle="Normal 81"/>
    <tableColumn id="21" xr3:uid="{D139EB2B-F764-4AD0-B45A-6F2B61310133}" name="Cell 14" dataDxfId="12" dataCellStyle="Normal 81"/>
    <tableColumn id="22" xr3:uid="{0A3358DA-A93B-4A62-92DC-12C09E2484CA}" name="Cell 15" dataDxfId="11" dataCellStyle="Normal 81"/>
    <tableColumn id="23" xr3:uid="{A952F395-8FB6-4DE3-A507-2C4E971E7008}" name="Cell 16" dataDxfId="10" dataCellStyle="Normal 81"/>
    <tableColumn id="24" xr3:uid="{E25D9E13-83A4-43B2-9879-42C7773FFBD8}" name="Cell 17" dataDxfId="9" dataCellStyle="Normal 81"/>
    <tableColumn id="25" xr3:uid="{0167EF64-06D6-42A4-AD1C-71C7F582FE05}" name="Cell 18" dataDxfId="8" dataCellStyle="Normal 81"/>
    <tableColumn id="26" xr3:uid="{5EBDB522-B181-4EEB-B654-0EF22008521A}" name="Cell 19" dataDxfId="7" dataCellStyle="Normal 81"/>
    <tableColumn id="27" xr3:uid="{7E3DFEB5-745C-4AD1-A95E-89A34B5ACDFF}" name="Cell 20" dataDxfId="6" dataCellStyle="Normal 81"/>
    <tableColumn id="28" xr3:uid="{FC0A2A39-CEE1-4825-8AF5-B81114ED3927}" name="Cell 21" dataDxfId="5" dataCellStyle="Normal 81"/>
    <tableColumn id="29" xr3:uid="{FC8047FE-A7C4-4507-A90A-110F209D944A}" name="Cell 22" dataDxfId="4" dataCellStyle="Normal 81"/>
    <tableColumn id="30" xr3:uid="{F2D7E6FF-7D7D-4893-A82C-297A883F4C2F}" name="Cell 23" dataDxfId="3" dataCellStyle="Normal 81"/>
    <tableColumn id="31" xr3:uid="{60DCEDB7-6AF6-4AA3-BDC2-9A0321C7D1EE}" name="Cell 24" dataDxfId="2" dataCellStyle="Normal 81"/>
    <tableColumn id="32" xr3:uid="{4340EB33-F95B-4B84-833C-B2B98AB66969}" name="Cell 25" dataDxfId="1" dataCellStyle="Normal 81"/>
    <tableColumn id="33" xr3:uid="{1CC32F00-F763-4C29-96C7-D36604CA4F12}" name="Cell 26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812 FY 2022-23 Data updated through April-June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82385-1DF3-4784-AA5D-079E8E8DFAB3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 activeCell="C5" sqref="C5"/>
    </sheetView>
  </sheetViews>
  <sheetFormatPr defaultColWidth="9.109375" defaultRowHeight="14.4" x14ac:dyDescent="0.3"/>
  <cols>
    <col min="1" max="1" width="32.88671875" style="40" customWidth="1"/>
    <col min="2" max="2" width="23" style="30" customWidth="1"/>
    <col min="3" max="3" width="49.6640625" style="30" customWidth="1"/>
    <col min="4" max="4" width="3.44140625" style="29" customWidth="1"/>
    <col min="5" max="5" width="11.44140625" customWidth="1"/>
    <col min="6" max="6" width="32" hidden="1" customWidth="1"/>
    <col min="7" max="7" width="12" bestFit="1" customWidth="1"/>
    <col min="8" max="8" width="9.33203125" bestFit="1" customWidth="1"/>
    <col min="10" max="11" width="9.109375" style="29"/>
    <col min="12" max="16384" width="9.109375" style="30"/>
  </cols>
  <sheetData>
    <row r="1" spans="1:9" s="28" customFormat="1" x14ac:dyDescent="0.3">
      <c r="A1" s="26"/>
      <c r="B1" s="27"/>
      <c r="C1" s="27"/>
      <c r="E1"/>
      <c r="F1"/>
      <c r="G1"/>
      <c r="H1"/>
      <c r="I1"/>
    </row>
    <row r="2" spans="1:9" ht="49.5" customHeight="1" x14ac:dyDescent="0.3">
      <c r="A2" s="57" t="s">
        <v>147</v>
      </c>
      <c r="B2" s="58"/>
      <c r="C2" s="59"/>
    </row>
    <row r="3" spans="1:9" ht="17.399999999999999" thickBot="1" x14ac:dyDescent="0.35">
      <c r="A3" s="60" t="s">
        <v>148</v>
      </c>
      <c r="B3" s="61"/>
      <c r="C3" s="62"/>
    </row>
    <row r="4" spans="1:9" ht="16.8" thickTop="1" thickBot="1" x14ac:dyDescent="0.35">
      <c r="A4" s="31" t="s">
        <v>139</v>
      </c>
      <c r="B4" s="32" t="s">
        <v>140</v>
      </c>
      <c r="C4" s="54" t="s">
        <v>149</v>
      </c>
      <c r="D4" s="33"/>
    </row>
    <row r="5" spans="1:9" ht="15.6" thickTop="1" x14ac:dyDescent="0.3">
      <c r="A5" s="34" t="s">
        <v>143</v>
      </c>
      <c r="B5" s="35">
        <v>45211</v>
      </c>
      <c r="C5" s="55" t="s">
        <v>141</v>
      </c>
      <c r="D5" s="36"/>
    </row>
    <row r="6" spans="1:9" ht="15" x14ac:dyDescent="0.3">
      <c r="A6" s="34" t="s">
        <v>144</v>
      </c>
      <c r="B6" s="35">
        <v>45211</v>
      </c>
      <c r="C6" s="55" t="s">
        <v>141</v>
      </c>
      <c r="D6" s="37"/>
    </row>
    <row r="7" spans="1:9" ht="15" x14ac:dyDescent="0.3">
      <c r="A7" s="34" t="s">
        <v>145</v>
      </c>
      <c r="B7" s="35">
        <v>45211</v>
      </c>
      <c r="C7" s="55" t="s">
        <v>141</v>
      </c>
      <c r="D7" s="37"/>
    </row>
    <row r="8" spans="1:9" ht="15" x14ac:dyDescent="0.3">
      <c r="A8" s="38" t="s">
        <v>146</v>
      </c>
      <c r="B8" s="39">
        <v>45211</v>
      </c>
      <c r="C8" s="56" t="s">
        <v>141</v>
      </c>
      <c r="D8" s="37"/>
    </row>
    <row r="9" spans="1:9" x14ac:dyDescent="0.3">
      <c r="D9" s="37"/>
    </row>
    <row r="10" spans="1:9" x14ac:dyDescent="0.3">
      <c r="D10" s="37"/>
    </row>
    <row r="11" spans="1:9" x14ac:dyDescent="0.3">
      <c r="D11" s="37"/>
    </row>
    <row r="12" spans="1:9" ht="16.8" x14ac:dyDescent="0.3">
      <c r="B12" s="41"/>
      <c r="D12" s="37"/>
    </row>
    <row r="13" spans="1:9" x14ac:dyDescent="0.3">
      <c r="D13" s="37"/>
    </row>
    <row r="14" spans="1:9" x14ac:dyDescent="0.3">
      <c r="D14" s="37"/>
    </row>
    <row r="15" spans="1:9" x14ac:dyDescent="0.3">
      <c r="D15" s="37"/>
    </row>
    <row r="16" spans="1:9" x14ac:dyDescent="0.3">
      <c r="D16" s="37"/>
    </row>
  </sheetData>
  <mergeCells count="2">
    <mergeCell ref="A2:C2"/>
    <mergeCell ref="A3:C3"/>
  </mergeCells>
  <conditionalFormatting sqref="B5:B8">
    <cfRule type="expression" dxfId="64" priority="2">
      <formula>$B5=""</formula>
    </cfRule>
  </conditionalFormatting>
  <conditionalFormatting sqref="C5:C8">
    <cfRule type="expression" dxfId="63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EA02C-B949-401C-B65C-512DC71310F3}">
  <sheetPr codeName="Sheet6"/>
  <dimension ref="A1:C28"/>
  <sheetViews>
    <sheetView showGridLines="0" zoomScale="85" zoomScaleNormal="85" workbookViewId="0"/>
  </sheetViews>
  <sheetFormatPr defaultColWidth="9.109375" defaultRowHeight="15.6" x14ac:dyDescent="0.3"/>
  <cols>
    <col min="1" max="1" width="11.88671875" style="21" customWidth="1"/>
    <col min="2" max="2" width="64.6640625" style="25" customWidth="1"/>
    <col min="3" max="3" width="18.5546875" style="21" bestFit="1" customWidth="1"/>
    <col min="4" max="16384" width="9.109375" style="21"/>
  </cols>
  <sheetData>
    <row r="1" spans="1:3" s="16" customFormat="1" x14ac:dyDescent="0.3">
      <c r="A1" s="16" t="s">
        <v>110</v>
      </c>
      <c r="B1" s="17"/>
    </row>
    <row r="2" spans="1:3" x14ac:dyDescent="0.3">
      <c r="A2" s="18" t="s">
        <v>111</v>
      </c>
      <c r="B2" s="19" t="s">
        <v>112</v>
      </c>
      <c r="C2" s="20" t="s">
        <v>113</v>
      </c>
    </row>
    <row r="3" spans="1:3" ht="15.6" customHeight="1" x14ac:dyDescent="0.3">
      <c r="A3" s="22">
        <v>1</v>
      </c>
      <c r="B3" s="23" t="s">
        <v>114</v>
      </c>
      <c r="C3" s="24" t="s">
        <v>115</v>
      </c>
    </row>
    <row r="4" spans="1:3" x14ac:dyDescent="0.3">
      <c r="A4" s="22">
        <v>2</v>
      </c>
      <c r="B4" s="23" t="s">
        <v>116</v>
      </c>
      <c r="C4" s="24" t="s">
        <v>117</v>
      </c>
    </row>
    <row r="5" spans="1:3" ht="15.6" customHeight="1" x14ac:dyDescent="0.3">
      <c r="A5" s="22">
        <v>3</v>
      </c>
      <c r="B5" s="23" t="s">
        <v>118</v>
      </c>
      <c r="C5" s="24" t="s">
        <v>115</v>
      </c>
    </row>
    <row r="6" spans="1:3" x14ac:dyDescent="0.3">
      <c r="A6" s="22">
        <v>4</v>
      </c>
      <c r="B6" s="23" t="s">
        <v>118</v>
      </c>
      <c r="C6" s="24" t="s">
        <v>117</v>
      </c>
    </row>
    <row r="7" spans="1:3" ht="15.6" customHeight="1" x14ac:dyDescent="0.3">
      <c r="A7" s="22">
        <v>5</v>
      </c>
      <c r="B7" s="24" t="s">
        <v>119</v>
      </c>
      <c r="C7" s="24" t="s">
        <v>115</v>
      </c>
    </row>
    <row r="8" spans="1:3" x14ac:dyDescent="0.3">
      <c r="A8" s="22">
        <v>6</v>
      </c>
      <c r="B8" s="24" t="s">
        <v>119</v>
      </c>
      <c r="C8" s="24" t="s">
        <v>117</v>
      </c>
    </row>
    <row r="9" spans="1:3" x14ac:dyDescent="0.3">
      <c r="A9" s="22">
        <v>7</v>
      </c>
      <c r="B9" s="23" t="s">
        <v>120</v>
      </c>
      <c r="C9" s="24" t="s">
        <v>115</v>
      </c>
    </row>
    <row r="10" spans="1:3" x14ac:dyDescent="0.3">
      <c r="A10" s="22">
        <v>8</v>
      </c>
      <c r="B10" s="23" t="s">
        <v>120</v>
      </c>
      <c r="C10" s="24" t="s">
        <v>117</v>
      </c>
    </row>
    <row r="11" spans="1:3" x14ac:dyDescent="0.3">
      <c r="A11" s="22">
        <v>9</v>
      </c>
      <c r="B11" s="23" t="s">
        <v>121</v>
      </c>
      <c r="C11" s="24" t="s">
        <v>115</v>
      </c>
    </row>
    <row r="12" spans="1:3" x14ac:dyDescent="0.3">
      <c r="A12" s="22">
        <v>10</v>
      </c>
      <c r="B12" s="23" t="s">
        <v>121</v>
      </c>
      <c r="C12" s="24" t="s">
        <v>117</v>
      </c>
    </row>
    <row r="13" spans="1:3" x14ac:dyDescent="0.3">
      <c r="A13" s="22">
        <v>11</v>
      </c>
      <c r="B13" s="23" t="s">
        <v>122</v>
      </c>
      <c r="C13" s="24" t="s">
        <v>115</v>
      </c>
    </row>
    <row r="14" spans="1:3" x14ac:dyDescent="0.3">
      <c r="A14" s="22">
        <v>12</v>
      </c>
      <c r="B14" s="23" t="s">
        <v>122</v>
      </c>
      <c r="C14" s="24" t="s">
        <v>117</v>
      </c>
    </row>
    <row r="15" spans="1:3" x14ac:dyDescent="0.3">
      <c r="A15" s="22">
        <v>13</v>
      </c>
      <c r="B15" s="23" t="s">
        <v>123</v>
      </c>
      <c r="C15" s="24" t="s">
        <v>115</v>
      </c>
    </row>
    <row r="16" spans="1:3" x14ac:dyDescent="0.3">
      <c r="A16" s="22">
        <v>14</v>
      </c>
      <c r="B16" s="23" t="s">
        <v>123</v>
      </c>
      <c r="C16" s="24" t="s">
        <v>117</v>
      </c>
    </row>
    <row r="17" spans="1:3" x14ac:dyDescent="0.3">
      <c r="A17" s="22">
        <v>15</v>
      </c>
      <c r="B17" s="24" t="s">
        <v>124</v>
      </c>
      <c r="C17" s="24" t="s">
        <v>115</v>
      </c>
    </row>
    <row r="18" spans="1:3" x14ac:dyDescent="0.3">
      <c r="A18" s="22">
        <v>16</v>
      </c>
      <c r="B18" s="24" t="s">
        <v>124</v>
      </c>
      <c r="C18" s="24" t="s">
        <v>117</v>
      </c>
    </row>
    <row r="19" spans="1:3" x14ac:dyDescent="0.3">
      <c r="A19" s="22">
        <v>17</v>
      </c>
      <c r="B19" s="23" t="s">
        <v>125</v>
      </c>
      <c r="C19" s="24" t="s">
        <v>115</v>
      </c>
    </row>
    <row r="20" spans="1:3" x14ac:dyDescent="0.3">
      <c r="A20" s="22">
        <f>A19+1</f>
        <v>18</v>
      </c>
      <c r="B20" s="23" t="s">
        <v>126</v>
      </c>
      <c r="C20" s="24" t="s">
        <v>115</v>
      </c>
    </row>
    <row r="21" spans="1:3" x14ac:dyDescent="0.3">
      <c r="A21" s="22">
        <f t="shared" ref="A21:A28" si="0">A20+1</f>
        <v>19</v>
      </c>
      <c r="B21" s="23" t="s">
        <v>126</v>
      </c>
      <c r="C21" s="24" t="s">
        <v>117</v>
      </c>
    </row>
    <row r="22" spans="1:3" x14ac:dyDescent="0.3">
      <c r="A22" s="22">
        <f t="shared" si="0"/>
        <v>20</v>
      </c>
      <c r="B22" s="23" t="s">
        <v>127</v>
      </c>
      <c r="C22" s="24" t="s">
        <v>115</v>
      </c>
    </row>
    <row r="23" spans="1:3" x14ac:dyDescent="0.3">
      <c r="A23" s="22">
        <f t="shared" si="0"/>
        <v>21</v>
      </c>
      <c r="B23" s="23" t="s">
        <v>127</v>
      </c>
      <c r="C23" s="24" t="s">
        <v>117</v>
      </c>
    </row>
    <row r="24" spans="1:3" x14ac:dyDescent="0.3">
      <c r="A24" s="22">
        <f t="shared" si="0"/>
        <v>22</v>
      </c>
      <c r="B24" s="23" t="s">
        <v>128</v>
      </c>
      <c r="C24" s="24" t="s">
        <v>115</v>
      </c>
    </row>
    <row r="25" spans="1:3" x14ac:dyDescent="0.3">
      <c r="A25" s="22">
        <f t="shared" si="0"/>
        <v>23</v>
      </c>
      <c r="B25" s="23" t="s">
        <v>128</v>
      </c>
      <c r="C25" s="24" t="s">
        <v>117</v>
      </c>
    </row>
    <row r="26" spans="1:3" x14ac:dyDescent="0.3">
      <c r="A26" s="22">
        <f t="shared" si="0"/>
        <v>24</v>
      </c>
      <c r="B26" s="23" t="s">
        <v>129</v>
      </c>
      <c r="C26" s="24" t="s">
        <v>115</v>
      </c>
    </row>
    <row r="27" spans="1:3" x14ac:dyDescent="0.3">
      <c r="A27" s="22">
        <f t="shared" si="0"/>
        <v>25</v>
      </c>
      <c r="B27" s="23" t="s">
        <v>129</v>
      </c>
      <c r="C27" s="24" t="s">
        <v>117</v>
      </c>
    </row>
    <row r="28" spans="1:3" x14ac:dyDescent="0.3">
      <c r="A28" s="22">
        <f t="shared" si="0"/>
        <v>26</v>
      </c>
      <c r="B28" s="23" t="s">
        <v>130</v>
      </c>
      <c r="C28" s="24" t="s">
        <v>117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53C55-B8B6-4B72-B2A9-180F11B586F8}">
  <sheetPr codeName="Sheet8"/>
  <dimension ref="A1:AG241"/>
  <sheetViews>
    <sheetView zoomScale="70" zoomScaleNormal="70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09375" defaultRowHeight="14.4" x14ac:dyDescent="0.3"/>
  <cols>
    <col min="1" max="1" width="13.6640625" style="15" bestFit="1" customWidth="1"/>
    <col min="2" max="2" width="18.44140625" style="3" customWidth="1"/>
    <col min="3" max="3" width="4.109375" style="3" customWidth="1"/>
    <col min="4" max="4" width="18" style="3" customWidth="1"/>
    <col min="5" max="5" width="10.44140625" style="3" customWidth="1"/>
    <col min="6" max="6" width="10.109375" style="3" customWidth="1"/>
    <col min="7" max="7" width="20.109375" style="4" customWidth="1"/>
    <col min="8" max="33" width="20.6640625" style="5" customWidth="1"/>
    <col min="34" max="16384" width="9.109375" style="6"/>
  </cols>
  <sheetData>
    <row r="1" spans="1:33" x14ac:dyDescent="0.3">
      <c r="A1" s="1" t="s">
        <v>142</v>
      </c>
      <c r="B1" s="2"/>
    </row>
    <row r="2" spans="1:33" ht="27" customHeight="1" x14ac:dyDescent="0.3">
      <c r="A2" s="66" t="s">
        <v>0</v>
      </c>
      <c r="B2" s="67"/>
      <c r="C2" s="67"/>
      <c r="D2" s="67"/>
      <c r="E2" s="67"/>
      <c r="F2" s="67"/>
      <c r="G2" s="67"/>
      <c r="H2" s="65" t="s">
        <v>1</v>
      </c>
      <c r="I2" s="64"/>
      <c r="J2" s="65" t="s">
        <v>2</v>
      </c>
      <c r="K2" s="64"/>
      <c r="L2" s="65" t="s">
        <v>3</v>
      </c>
      <c r="M2" s="64"/>
      <c r="N2" s="65" t="s">
        <v>4</v>
      </c>
      <c r="O2" s="64"/>
      <c r="P2" s="65" t="s">
        <v>5</v>
      </c>
      <c r="Q2" s="64"/>
      <c r="R2" s="65" t="s">
        <v>6</v>
      </c>
      <c r="S2" s="64"/>
      <c r="T2" s="65" t="s">
        <v>7</v>
      </c>
      <c r="U2" s="64"/>
      <c r="V2" s="65" t="s">
        <v>8</v>
      </c>
      <c r="W2" s="64"/>
      <c r="X2" s="7" t="s">
        <v>9</v>
      </c>
      <c r="Y2" s="63" t="s">
        <v>10</v>
      </c>
      <c r="Z2" s="63"/>
      <c r="AA2" s="63" t="s">
        <v>11</v>
      </c>
      <c r="AB2" s="63"/>
      <c r="AC2" s="63" t="s">
        <v>12</v>
      </c>
      <c r="AD2" s="64"/>
      <c r="AE2" s="65" t="s">
        <v>13</v>
      </c>
      <c r="AF2" s="64"/>
      <c r="AG2" s="7" t="s">
        <v>14</v>
      </c>
    </row>
    <row r="3" spans="1:33" ht="27" customHeight="1" x14ac:dyDescent="0.3">
      <c r="A3" s="68"/>
      <c r="B3" s="69"/>
      <c r="C3" s="69"/>
      <c r="D3" s="69"/>
      <c r="E3" s="69"/>
      <c r="F3" s="69"/>
      <c r="G3" s="69"/>
      <c r="H3" s="7" t="s">
        <v>15</v>
      </c>
      <c r="I3" s="8" t="s">
        <v>16</v>
      </c>
      <c r="J3" s="7" t="s">
        <v>15</v>
      </c>
      <c r="K3" s="8" t="s">
        <v>16</v>
      </c>
      <c r="L3" s="7" t="s">
        <v>15</v>
      </c>
      <c r="M3" s="8" t="s">
        <v>16</v>
      </c>
      <c r="N3" s="7" t="s">
        <v>15</v>
      </c>
      <c r="O3" s="8" t="s">
        <v>16</v>
      </c>
      <c r="P3" s="7" t="s">
        <v>15</v>
      </c>
      <c r="Q3" s="8" t="s">
        <v>16</v>
      </c>
      <c r="R3" s="7" t="s">
        <v>15</v>
      </c>
      <c r="S3" s="8" t="s">
        <v>16</v>
      </c>
      <c r="T3" s="7" t="s">
        <v>15</v>
      </c>
      <c r="U3" s="8" t="s">
        <v>16</v>
      </c>
      <c r="V3" s="7" t="s">
        <v>15</v>
      </c>
      <c r="W3" s="8" t="s">
        <v>16</v>
      </c>
      <c r="X3" s="7" t="s">
        <v>15</v>
      </c>
      <c r="Y3" s="8" t="s">
        <v>15</v>
      </c>
      <c r="Z3" s="7" t="s">
        <v>16</v>
      </c>
      <c r="AA3" s="8" t="s">
        <v>15</v>
      </c>
      <c r="AB3" s="7" t="s">
        <v>16</v>
      </c>
      <c r="AC3" s="8" t="s">
        <v>15</v>
      </c>
      <c r="AD3" s="7" t="s">
        <v>16</v>
      </c>
      <c r="AE3" s="7" t="s">
        <v>15</v>
      </c>
      <c r="AF3" s="8" t="s">
        <v>16</v>
      </c>
      <c r="AG3" s="8" t="s">
        <v>16</v>
      </c>
    </row>
    <row r="4" spans="1:33" ht="68.25" hidden="1" customHeight="1" x14ac:dyDescent="0.3">
      <c r="A4" s="70"/>
      <c r="B4" s="71"/>
      <c r="C4" s="71"/>
      <c r="D4" s="71"/>
      <c r="E4" s="71"/>
      <c r="F4" s="71"/>
      <c r="G4" s="71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3" s="10" customFormat="1" x14ac:dyDescent="0.3">
      <c r="A5" s="44" t="s">
        <v>17</v>
      </c>
      <c r="B5" s="45" t="s">
        <v>18</v>
      </c>
      <c r="C5" s="45" t="s">
        <v>19</v>
      </c>
      <c r="D5" s="45" t="s">
        <v>20</v>
      </c>
      <c r="E5" s="45" t="s">
        <v>21</v>
      </c>
      <c r="F5" s="45" t="s">
        <v>22</v>
      </c>
      <c r="G5" s="46" t="s">
        <v>23</v>
      </c>
      <c r="H5" s="47" t="s">
        <v>24</v>
      </c>
      <c r="I5" s="47" t="s">
        <v>25</v>
      </c>
      <c r="J5" s="47" t="s">
        <v>26</v>
      </c>
      <c r="K5" s="47" t="s">
        <v>27</v>
      </c>
      <c r="L5" s="47" t="s">
        <v>28</v>
      </c>
      <c r="M5" s="47" t="s">
        <v>29</v>
      </c>
      <c r="N5" s="47" t="s">
        <v>30</v>
      </c>
      <c r="O5" s="47" t="s">
        <v>31</v>
      </c>
      <c r="P5" s="47" t="s">
        <v>32</v>
      </c>
      <c r="Q5" s="47" t="s">
        <v>33</v>
      </c>
      <c r="R5" s="47" t="s">
        <v>34</v>
      </c>
      <c r="S5" s="47" t="s">
        <v>35</v>
      </c>
      <c r="T5" s="47" t="s">
        <v>36</v>
      </c>
      <c r="U5" s="47" t="s">
        <v>37</v>
      </c>
      <c r="V5" s="47" t="s">
        <v>38</v>
      </c>
      <c r="W5" s="47" t="s">
        <v>39</v>
      </c>
      <c r="X5" s="47" t="s">
        <v>40</v>
      </c>
      <c r="Y5" s="47" t="s">
        <v>41</v>
      </c>
      <c r="Z5" s="47" t="s">
        <v>42</v>
      </c>
      <c r="AA5" s="47" t="s">
        <v>43</v>
      </c>
      <c r="AB5" s="47" t="s">
        <v>44</v>
      </c>
      <c r="AC5" s="47" t="s">
        <v>45</v>
      </c>
      <c r="AD5" s="47" t="s">
        <v>46</v>
      </c>
      <c r="AE5" s="47" t="s">
        <v>47</v>
      </c>
      <c r="AF5" s="47" t="s">
        <v>48</v>
      </c>
      <c r="AG5" s="48" t="s">
        <v>49</v>
      </c>
    </row>
    <row r="6" spans="1:33" x14ac:dyDescent="0.3">
      <c r="A6" s="42">
        <v>44743</v>
      </c>
      <c r="B6" s="11" t="s">
        <v>50</v>
      </c>
      <c r="C6" s="11"/>
      <c r="D6" s="12" t="s">
        <v>51</v>
      </c>
      <c r="E6" s="11" t="s">
        <v>131</v>
      </c>
      <c r="F6" s="12" t="s">
        <v>132</v>
      </c>
      <c r="G6" s="13" t="s">
        <v>133</v>
      </c>
      <c r="H6" s="11">
        <v>19781</v>
      </c>
      <c r="I6" s="11">
        <v>23959875.68</v>
      </c>
      <c r="J6" s="11">
        <v>51848</v>
      </c>
      <c r="K6" s="11">
        <v>7565402.1400000006</v>
      </c>
      <c r="L6" s="11">
        <v>49637</v>
      </c>
      <c r="M6" s="11">
        <v>7202816.1400000006</v>
      </c>
      <c r="N6" s="11">
        <v>2211</v>
      </c>
      <c r="O6" s="11">
        <v>362586</v>
      </c>
      <c r="P6" s="11">
        <v>12690</v>
      </c>
      <c r="Q6" s="11">
        <v>2213315.75</v>
      </c>
      <c r="R6" s="11">
        <v>11609</v>
      </c>
      <c r="S6" s="11">
        <v>1831473.1400000001</v>
      </c>
      <c r="T6" s="11">
        <v>1081</v>
      </c>
      <c r="U6" s="11">
        <v>381842.61</v>
      </c>
      <c r="V6" s="11">
        <v>1590</v>
      </c>
      <c r="W6" s="11">
        <v>1537279.05</v>
      </c>
      <c r="X6" s="11">
        <v>10544</v>
      </c>
      <c r="Y6" s="11">
        <v>-2001</v>
      </c>
      <c r="Z6" s="11">
        <v>-2644368.6799999997</v>
      </c>
      <c r="AA6" s="11">
        <v>147</v>
      </c>
      <c r="AB6" s="11">
        <v>264825</v>
      </c>
      <c r="AC6" s="11">
        <v>-123</v>
      </c>
      <c r="AD6" s="11">
        <v>-198361</v>
      </c>
      <c r="AE6" s="11">
        <v>-2025</v>
      </c>
      <c r="AF6" s="11">
        <v>-2710832.6799999997</v>
      </c>
      <c r="AG6" s="43">
        <v>9778717.8899999987</v>
      </c>
    </row>
    <row r="7" spans="1:33" x14ac:dyDescent="0.3">
      <c r="A7" s="42">
        <v>44743</v>
      </c>
      <c r="B7" s="11" t="s">
        <v>52</v>
      </c>
      <c r="C7" s="11"/>
      <c r="D7" s="11">
        <v>1</v>
      </c>
      <c r="E7" s="11" t="s">
        <v>131</v>
      </c>
      <c r="F7" s="12" t="s">
        <v>132</v>
      </c>
      <c r="G7" s="13" t="s">
        <v>133</v>
      </c>
      <c r="H7" s="11">
        <v>1134</v>
      </c>
      <c r="I7" s="11">
        <v>1209740.68</v>
      </c>
      <c r="J7" s="11">
        <v>1647</v>
      </c>
      <c r="K7" s="11">
        <v>225795.14</v>
      </c>
      <c r="L7" s="11">
        <v>1646</v>
      </c>
      <c r="M7" s="11">
        <v>225489.14</v>
      </c>
      <c r="N7" s="11">
        <v>1</v>
      </c>
      <c r="O7" s="11">
        <v>306</v>
      </c>
      <c r="P7" s="11">
        <v>796</v>
      </c>
      <c r="Q7" s="11">
        <v>72482.649999999994</v>
      </c>
      <c r="R7" s="11">
        <v>558</v>
      </c>
      <c r="S7" s="11">
        <v>50261.23</v>
      </c>
      <c r="T7" s="11">
        <v>238</v>
      </c>
      <c r="U7" s="11">
        <v>22221.42</v>
      </c>
      <c r="V7" s="11">
        <v>45</v>
      </c>
      <c r="W7" s="11">
        <v>192597.3</v>
      </c>
      <c r="X7" s="11">
        <v>222</v>
      </c>
      <c r="Y7" s="11">
        <v>-320</v>
      </c>
      <c r="Z7" s="11">
        <v>-248721.18</v>
      </c>
      <c r="AA7" s="11">
        <v>4</v>
      </c>
      <c r="AB7" s="11">
        <v>7798</v>
      </c>
      <c r="AC7" s="11">
        <v>0</v>
      </c>
      <c r="AD7" s="11">
        <v>0</v>
      </c>
      <c r="AE7" s="11">
        <v>-324</v>
      </c>
      <c r="AF7" s="11">
        <v>-256519.18</v>
      </c>
      <c r="AG7" s="43">
        <v>298277.79000000004</v>
      </c>
    </row>
    <row r="8" spans="1:33" x14ac:dyDescent="0.3">
      <c r="A8" s="42">
        <v>44743</v>
      </c>
      <c r="B8" s="11" t="s">
        <v>53</v>
      </c>
      <c r="C8" s="14"/>
      <c r="D8" s="11">
        <v>2</v>
      </c>
      <c r="E8" s="11" t="s">
        <v>131</v>
      </c>
      <c r="F8" s="12" t="s">
        <v>132</v>
      </c>
      <c r="G8" s="13" t="s">
        <v>133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0</v>
      </c>
      <c r="AC8" s="11">
        <v>0</v>
      </c>
      <c r="AD8" s="11">
        <v>0</v>
      </c>
      <c r="AE8" s="11">
        <v>0</v>
      </c>
      <c r="AF8" s="11">
        <v>0</v>
      </c>
      <c r="AG8" s="43">
        <v>0</v>
      </c>
    </row>
    <row r="9" spans="1:33" x14ac:dyDescent="0.3">
      <c r="A9" s="42">
        <v>44743</v>
      </c>
      <c r="B9" s="11" t="s">
        <v>54</v>
      </c>
      <c r="C9" s="11"/>
      <c r="D9" s="11">
        <v>3</v>
      </c>
      <c r="E9" s="11" t="s">
        <v>131</v>
      </c>
      <c r="F9" s="12" t="s">
        <v>132</v>
      </c>
      <c r="G9" s="13" t="s">
        <v>133</v>
      </c>
      <c r="H9" s="11">
        <v>2</v>
      </c>
      <c r="I9" s="11">
        <v>1046</v>
      </c>
      <c r="J9" s="11">
        <v>13</v>
      </c>
      <c r="K9" s="11">
        <v>1970</v>
      </c>
      <c r="L9" s="11">
        <v>12</v>
      </c>
      <c r="M9" s="11">
        <v>1951</v>
      </c>
      <c r="N9" s="11">
        <v>1</v>
      </c>
      <c r="O9" s="11">
        <v>19</v>
      </c>
      <c r="P9" s="11">
        <v>3</v>
      </c>
      <c r="Q9" s="11">
        <v>200</v>
      </c>
      <c r="R9" s="11">
        <v>3</v>
      </c>
      <c r="S9" s="11">
        <v>200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  <c r="AB9" s="11">
        <v>0</v>
      </c>
      <c r="AC9" s="11">
        <v>0</v>
      </c>
      <c r="AD9" s="11">
        <v>0</v>
      </c>
      <c r="AE9" s="11">
        <v>0</v>
      </c>
      <c r="AF9" s="11">
        <v>0</v>
      </c>
      <c r="AG9" s="43">
        <v>2170</v>
      </c>
    </row>
    <row r="10" spans="1:33" x14ac:dyDescent="0.3">
      <c r="A10" s="42">
        <v>44743</v>
      </c>
      <c r="B10" s="11" t="s">
        <v>55</v>
      </c>
      <c r="C10" s="11"/>
      <c r="D10" s="11">
        <v>4</v>
      </c>
      <c r="E10" s="11" t="s">
        <v>131</v>
      </c>
      <c r="F10" s="12" t="s">
        <v>132</v>
      </c>
      <c r="G10" s="13" t="s">
        <v>133</v>
      </c>
      <c r="H10" s="11">
        <v>40</v>
      </c>
      <c r="I10" s="11">
        <v>16358</v>
      </c>
      <c r="J10" s="11">
        <v>273</v>
      </c>
      <c r="K10" s="11">
        <v>32885</v>
      </c>
      <c r="L10" s="11">
        <v>254</v>
      </c>
      <c r="M10" s="11">
        <v>29990</v>
      </c>
      <c r="N10" s="11">
        <v>19</v>
      </c>
      <c r="O10" s="11">
        <v>2895</v>
      </c>
      <c r="P10" s="11">
        <v>56</v>
      </c>
      <c r="Q10" s="11">
        <v>9473</v>
      </c>
      <c r="R10" s="11">
        <v>51</v>
      </c>
      <c r="S10" s="11">
        <v>8467</v>
      </c>
      <c r="T10" s="11">
        <v>5</v>
      </c>
      <c r="U10" s="11">
        <v>1006</v>
      </c>
      <c r="V10" s="11">
        <v>14</v>
      </c>
      <c r="W10" s="11">
        <v>11970</v>
      </c>
      <c r="X10" s="11">
        <v>71</v>
      </c>
      <c r="Y10" s="11">
        <v>-7</v>
      </c>
      <c r="Z10" s="11">
        <v>-9651</v>
      </c>
      <c r="AA10" s="11">
        <v>0</v>
      </c>
      <c r="AB10" s="11">
        <v>0</v>
      </c>
      <c r="AC10" s="11">
        <v>-4</v>
      </c>
      <c r="AD10" s="11">
        <v>-7569</v>
      </c>
      <c r="AE10" s="11">
        <v>-3</v>
      </c>
      <c r="AF10" s="11">
        <v>-2082</v>
      </c>
      <c r="AG10" s="43">
        <v>42358</v>
      </c>
    </row>
    <row r="11" spans="1:33" x14ac:dyDescent="0.3">
      <c r="A11" s="42">
        <v>44743</v>
      </c>
      <c r="B11" s="11" t="s">
        <v>56</v>
      </c>
      <c r="C11" s="11"/>
      <c r="D11" s="11">
        <v>5</v>
      </c>
      <c r="E11" s="11" t="s">
        <v>131</v>
      </c>
      <c r="F11" s="12" t="s">
        <v>132</v>
      </c>
      <c r="G11" s="13" t="s">
        <v>133</v>
      </c>
      <c r="H11" s="11">
        <v>8</v>
      </c>
      <c r="I11" s="11">
        <v>16053</v>
      </c>
      <c r="J11" s="11">
        <v>12</v>
      </c>
      <c r="K11" s="11">
        <v>1815</v>
      </c>
      <c r="L11" s="11">
        <v>11</v>
      </c>
      <c r="M11" s="11">
        <v>1797</v>
      </c>
      <c r="N11" s="11">
        <v>1</v>
      </c>
      <c r="O11" s="11">
        <v>18</v>
      </c>
      <c r="P11" s="11">
        <v>4</v>
      </c>
      <c r="Q11" s="11">
        <v>2679</v>
      </c>
      <c r="R11" s="11">
        <v>4</v>
      </c>
      <c r="S11" s="11">
        <v>2679</v>
      </c>
      <c r="T11" s="11">
        <v>0</v>
      </c>
      <c r="U11" s="11">
        <v>0</v>
      </c>
      <c r="V11" s="11">
        <v>0</v>
      </c>
      <c r="W11" s="11">
        <v>0</v>
      </c>
      <c r="X11" s="11">
        <v>2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43">
        <v>4494</v>
      </c>
    </row>
    <row r="12" spans="1:33" x14ac:dyDescent="0.3">
      <c r="A12" s="42">
        <v>44743</v>
      </c>
      <c r="B12" s="11" t="s">
        <v>57</v>
      </c>
      <c r="C12" s="11"/>
      <c r="D12" s="11">
        <v>6</v>
      </c>
      <c r="E12" s="11" t="s">
        <v>131</v>
      </c>
      <c r="F12" s="12" t="s">
        <v>132</v>
      </c>
      <c r="G12" s="13" t="s">
        <v>133</v>
      </c>
      <c r="H12" s="11">
        <v>1</v>
      </c>
      <c r="I12" s="11">
        <v>486</v>
      </c>
      <c r="J12" s="11">
        <v>6</v>
      </c>
      <c r="K12" s="11">
        <v>951</v>
      </c>
      <c r="L12" s="11">
        <v>5</v>
      </c>
      <c r="M12" s="11">
        <v>941</v>
      </c>
      <c r="N12" s="11">
        <v>1</v>
      </c>
      <c r="O12" s="11">
        <v>10</v>
      </c>
      <c r="P12" s="11">
        <v>1</v>
      </c>
      <c r="Q12" s="11">
        <v>20</v>
      </c>
      <c r="R12" s="11">
        <v>1</v>
      </c>
      <c r="S12" s="11">
        <v>20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43">
        <v>971</v>
      </c>
    </row>
    <row r="13" spans="1:33" x14ac:dyDescent="0.3">
      <c r="A13" s="42">
        <v>44743</v>
      </c>
      <c r="B13" s="11" t="s">
        <v>58</v>
      </c>
      <c r="C13" s="11"/>
      <c r="D13" s="11">
        <v>7</v>
      </c>
      <c r="E13" s="11" t="s">
        <v>131</v>
      </c>
      <c r="F13" s="12" t="s">
        <v>132</v>
      </c>
      <c r="G13" s="13" t="s">
        <v>133</v>
      </c>
      <c r="H13" s="11">
        <v>523</v>
      </c>
      <c r="I13" s="11">
        <v>461108</v>
      </c>
      <c r="J13" s="11">
        <v>1120</v>
      </c>
      <c r="K13" s="11">
        <v>141447</v>
      </c>
      <c r="L13" s="11">
        <v>1106</v>
      </c>
      <c r="M13" s="11">
        <v>138269</v>
      </c>
      <c r="N13" s="11">
        <v>14</v>
      </c>
      <c r="O13" s="11">
        <v>3178</v>
      </c>
      <c r="P13" s="11">
        <v>156</v>
      </c>
      <c r="Q13" s="11">
        <v>36935</v>
      </c>
      <c r="R13" s="11">
        <v>150</v>
      </c>
      <c r="S13" s="11">
        <v>36830</v>
      </c>
      <c r="T13" s="11">
        <v>6</v>
      </c>
      <c r="U13" s="11">
        <v>105</v>
      </c>
      <c r="V13" s="11">
        <v>51</v>
      </c>
      <c r="W13" s="11">
        <v>43525</v>
      </c>
      <c r="X13" s="11">
        <v>175</v>
      </c>
      <c r="Y13" s="11">
        <v>-147</v>
      </c>
      <c r="Z13" s="11">
        <v>-148021</v>
      </c>
      <c r="AA13" s="11">
        <v>13</v>
      </c>
      <c r="AB13" s="11">
        <v>19371</v>
      </c>
      <c r="AC13" s="11">
        <v>-7</v>
      </c>
      <c r="AD13" s="11">
        <v>-12311</v>
      </c>
      <c r="AE13" s="11">
        <v>-153</v>
      </c>
      <c r="AF13" s="11">
        <v>-155081</v>
      </c>
      <c r="AG13" s="43">
        <v>178382</v>
      </c>
    </row>
    <row r="14" spans="1:33" x14ac:dyDescent="0.3">
      <c r="A14" s="42">
        <v>44743</v>
      </c>
      <c r="B14" s="11" t="s">
        <v>59</v>
      </c>
      <c r="C14" s="11"/>
      <c r="D14" s="11">
        <v>8</v>
      </c>
      <c r="E14" s="11" t="s">
        <v>131</v>
      </c>
      <c r="F14" s="12" t="s">
        <v>132</v>
      </c>
      <c r="G14" s="13" t="s">
        <v>133</v>
      </c>
      <c r="H14" s="11">
        <v>26</v>
      </c>
      <c r="I14" s="11">
        <v>41075</v>
      </c>
      <c r="J14" s="11">
        <v>53</v>
      </c>
      <c r="K14" s="11">
        <v>7633</v>
      </c>
      <c r="L14" s="11">
        <v>52</v>
      </c>
      <c r="M14" s="11">
        <v>7292</v>
      </c>
      <c r="N14" s="11">
        <v>1</v>
      </c>
      <c r="O14" s="11">
        <v>341</v>
      </c>
      <c r="P14" s="11">
        <v>12</v>
      </c>
      <c r="Q14" s="11">
        <v>888</v>
      </c>
      <c r="R14" s="11">
        <v>12</v>
      </c>
      <c r="S14" s="11">
        <v>888</v>
      </c>
      <c r="T14" s="11">
        <v>0</v>
      </c>
      <c r="U14" s="11">
        <v>0</v>
      </c>
      <c r="V14" s="11">
        <v>4</v>
      </c>
      <c r="W14" s="11">
        <v>2806</v>
      </c>
      <c r="X14" s="11">
        <v>8</v>
      </c>
      <c r="Y14" s="11">
        <v>0</v>
      </c>
      <c r="Z14" s="11">
        <v>-115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-115</v>
      </c>
      <c r="AG14" s="43">
        <v>8521</v>
      </c>
    </row>
    <row r="15" spans="1:33" x14ac:dyDescent="0.3">
      <c r="A15" s="42">
        <v>44743</v>
      </c>
      <c r="B15" s="11" t="s">
        <v>60</v>
      </c>
      <c r="C15" s="14"/>
      <c r="D15" s="11">
        <v>9</v>
      </c>
      <c r="E15" s="11" t="s">
        <v>131</v>
      </c>
      <c r="F15" s="12" t="s">
        <v>132</v>
      </c>
      <c r="G15" s="13" t="s">
        <v>133</v>
      </c>
      <c r="H15" s="11">
        <v>22</v>
      </c>
      <c r="I15" s="11">
        <v>26577</v>
      </c>
      <c r="J15" s="11">
        <v>76</v>
      </c>
      <c r="K15" s="11">
        <v>10045</v>
      </c>
      <c r="L15" s="11">
        <v>72</v>
      </c>
      <c r="M15" s="11">
        <v>9667</v>
      </c>
      <c r="N15" s="11">
        <v>4</v>
      </c>
      <c r="O15" s="11">
        <v>378</v>
      </c>
      <c r="P15" s="11">
        <v>53</v>
      </c>
      <c r="Q15" s="11">
        <v>11969.189999999999</v>
      </c>
      <c r="R15" s="11">
        <v>44</v>
      </c>
      <c r="S15" s="11">
        <v>6439.71</v>
      </c>
      <c r="T15" s="11">
        <v>9</v>
      </c>
      <c r="U15" s="11">
        <v>5529.48</v>
      </c>
      <c r="V15" s="11">
        <v>1</v>
      </c>
      <c r="W15" s="11">
        <v>0</v>
      </c>
      <c r="X15" s="11">
        <v>20</v>
      </c>
      <c r="Y15" s="11">
        <v>1</v>
      </c>
      <c r="Z15" s="11">
        <v>37.5</v>
      </c>
      <c r="AA15" s="11">
        <v>0</v>
      </c>
      <c r="AB15" s="11">
        <v>0</v>
      </c>
      <c r="AC15" s="11">
        <v>0</v>
      </c>
      <c r="AD15" s="11">
        <v>0</v>
      </c>
      <c r="AE15" s="11">
        <v>1</v>
      </c>
      <c r="AF15" s="11">
        <v>37.5</v>
      </c>
      <c r="AG15" s="43">
        <v>22014.19</v>
      </c>
    </row>
    <row r="16" spans="1:33" x14ac:dyDescent="0.3">
      <c r="A16" s="42">
        <v>44743</v>
      </c>
      <c r="B16" s="11" t="s">
        <v>61</v>
      </c>
      <c r="C16" s="14"/>
      <c r="D16" s="11">
        <v>10</v>
      </c>
      <c r="E16" s="11" t="s">
        <v>131</v>
      </c>
      <c r="F16" s="12" t="s">
        <v>132</v>
      </c>
      <c r="G16" s="13" t="s">
        <v>133</v>
      </c>
      <c r="H16" s="11">
        <v>1699</v>
      </c>
      <c r="I16" s="11">
        <v>723397</v>
      </c>
      <c r="J16" s="11">
        <v>2988</v>
      </c>
      <c r="K16" s="11">
        <v>419409</v>
      </c>
      <c r="L16" s="11">
        <v>2988</v>
      </c>
      <c r="M16" s="11">
        <v>419409</v>
      </c>
      <c r="N16" s="11">
        <v>0</v>
      </c>
      <c r="O16" s="11">
        <v>0</v>
      </c>
      <c r="P16" s="11">
        <v>980</v>
      </c>
      <c r="Q16" s="11">
        <v>150953</v>
      </c>
      <c r="R16" s="11">
        <v>900</v>
      </c>
      <c r="S16" s="11">
        <v>115574</v>
      </c>
      <c r="T16" s="11">
        <v>80</v>
      </c>
      <c r="U16" s="11">
        <v>35379</v>
      </c>
      <c r="V16" s="11">
        <v>321</v>
      </c>
      <c r="W16" s="11">
        <v>200184</v>
      </c>
      <c r="X16" s="11">
        <v>1137</v>
      </c>
      <c r="Y16" s="11">
        <v>-243</v>
      </c>
      <c r="Z16" s="11">
        <v>-154748</v>
      </c>
      <c r="AA16" s="11">
        <v>4</v>
      </c>
      <c r="AB16" s="11">
        <v>2486</v>
      </c>
      <c r="AC16" s="11">
        <v>0</v>
      </c>
      <c r="AD16" s="11">
        <v>0</v>
      </c>
      <c r="AE16" s="11">
        <v>-247</v>
      </c>
      <c r="AF16" s="11">
        <v>-157234</v>
      </c>
      <c r="AG16" s="43">
        <v>570362</v>
      </c>
    </row>
    <row r="17" spans="1:33" x14ac:dyDescent="0.3">
      <c r="A17" s="42">
        <v>44743</v>
      </c>
      <c r="B17" s="11" t="s">
        <v>62</v>
      </c>
      <c r="C17" s="11"/>
      <c r="D17" s="11">
        <v>11</v>
      </c>
      <c r="E17" s="11" t="s">
        <v>131</v>
      </c>
      <c r="F17" s="12" t="s">
        <v>132</v>
      </c>
      <c r="G17" s="13" t="s">
        <v>133</v>
      </c>
      <c r="H17" s="11">
        <v>11</v>
      </c>
      <c r="I17" s="11">
        <v>15761</v>
      </c>
      <c r="J17" s="11">
        <v>28</v>
      </c>
      <c r="K17" s="11">
        <v>3537</v>
      </c>
      <c r="L17" s="11">
        <v>25</v>
      </c>
      <c r="M17" s="11">
        <v>3462</v>
      </c>
      <c r="N17" s="11">
        <v>3</v>
      </c>
      <c r="O17" s="11">
        <v>75</v>
      </c>
      <c r="P17" s="11">
        <v>6</v>
      </c>
      <c r="Q17" s="11">
        <v>408</v>
      </c>
      <c r="R17" s="11">
        <v>5</v>
      </c>
      <c r="S17" s="11">
        <v>370</v>
      </c>
      <c r="T17" s="11">
        <v>1</v>
      </c>
      <c r="U17" s="11">
        <v>38</v>
      </c>
      <c r="V17" s="11">
        <v>9</v>
      </c>
      <c r="W17" s="11">
        <v>961</v>
      </c>
      <c r="X17" s="11">
        <v>5</v>
      </c>
      <c r="Y17" s="11">
        <v>3</v>
      </c>
      <c r="Z17" s="11">
        <v>2922</v>
      </c>
      <c r="AA17" s="11">
        <v>2</v>
      </c>
      <c r="AB17" s="11">
        <v>2598</v>
      </c>
      <c r="AC17" s="11">
        <v>1</v>
      </c>
      <c r="AD17" s="11">
        <v>324</v>
      </c>
      <c r="AE17" s="11">
        <v>0</v>
      </c>
      <c r="AF17" s="11">
        <v>0</v>
      </c>
      <c r="AG17" s="43">
        <v>3945</v>
      </c>
    </row>
    <row r="18" spans="1:33" x14ac:dyDescent="0.3">
      <c r="A18" s="42">
        <v>44743</v>
      </c>
      <c r="B18" s="11" t="s">
        <v>63</v>
      </c>
      <c r="C18" s="14"/>
      <c r="D18" s="11">
        <v>12</v>
      </c>
      <c r="E18" s="11" t="s">
        <v>131</v>
      </c>
      <c r="F18" s="12" t="s">
        <v>132</v>
      </c>
      <c r="G18" s="13" t="s">
        <v>133</v>
      </c>
      <c r="H18" s="11">
        <v>41</v>
      </c>
      <c r="I18" s="11">
        <v>47422</v>
      </c>
      <c r="J18" s="11">
        <v>413</v>
      </c>
      <c r="K18" s="11">
        <v>22979</v>
      </c>
      <c r="L18" s="11">
        <v>388</v>
      </c>
      <c r="M18" s="11">
        <v>21164</v>
      </c>
      <c r="N18" s="11">
        <v>25</v>
      </c>
      <c r="O18" s="11">
        <v>1815</v>
      </c>
      <c r="P18" s="11">
        <v>29</v>
      </c>
      <c r="Q18" s="11">
        <v>3067</v>
      </c>
      <c r="R18" s="11">
        <v>29</v>
      </c>
      <c r="S18" s="11">
        <v>3067</v>
      </c>
      <c r="T18" s="11">
        <v>0</v>
      </c>
      <c r="U18" s="11">
        <v>0</v>
      </c>
      <c r="V18" s="11">
        <v>32</v>
      </c>
      <c r="W18" s="11">
        <v>19286</v>
      </c>
      <c r="X18" s="11">
        <v>36</v>
      </c>
      <c r="Y18" s="11">
        <v>-1</v>
      </c>
      <c r="Z18" s="11">
        <v>-1632</v>
      </c>
      <c r="AA18" s="11">
        <v>0</v>
      </c>
      <c r="AB18" s="11">
        <v>0</v>
      </c>
      <c r="AC18" s="11">
        <v>0</v>
      </c>
      <c r="AD18" s="11">
        <v>0</v>
      </c>
      <c r="AE18" s="11">
        <v>-1</v>
      </c>
      <c r="AF18" s="11">
        <v>-1632</v>
      </c>
      <c r="AG18" s="43">
        <v>26046</v>
      </c>
    </row>
    <row r="19" spans="1:33" x14ac:dyDescent="0.3">
      <c r="A19" s="42">
        <v>44743</v>
      </c>
      <c r="B19" s="11" t="s">
        <v>64</v>
      </c>
      <c r="C19" s="11"/>
      <c r="D19" s="11">
        <v>13</v>
      </c>
      <c r="E19" s="11" t="s">
        <v>131</v>
      </c>
      <c r="F19" s="12" t="s">
        <v>132</v>
      </c>
      <c r="G19" s="13" t="s">
        <v>133</v>
      </c>
      <c r="H19" s="11">
        <v>59</v>
      </c>
      <c r="I19" s="11">
        <v>58417</v>
      </c>
      <c r="J19" s="11">
        <v>353</v>
      </c>
      <c r="K19" s="11">
        <v>57753</v>
      </c>
      <c r="L19" s="11">
        <v>329</v>
      </c>
      <c r="M19" s="11">
        <v>54811</v>
      </c>
      <c r="N19" s="11">
        <v>24</v>
      </c>
      <c r="O19" s="11">
        <v>2942</v>
      </c>
      <c r="P19" s="11">
        <v>153</v>
      </c>
      <c r="Q19" s="11">
        <v>19604</v>
      </c>
      <c r="R19" s="11">
        <v>134</v>
      </c>
      <c r="S19" s="11">
        <v>14268</v>
      </c>
      <c r="T19" s="11">
        <v>19</v>
      </c>
      <c r="U19" s="11">
        <v>5336</v>
      </c>
      <c r="V19" s="11">
        <v>1</v>
      </c>
      <c r="W19" s="11">
        <v>465</v>
      </c>
      <c r="X19" s="11">
        <v>68</v>
      </c>
      <c r="Y19" s="11">
        <v>3</v>
      </c>
      <c r="Z19" s="11">
        <v>5567</v>
      </c>
      <c r="AA19" s="11">
        <v>4</v>
      </c>
      <c r="AB19" s="11">
        <v>11386</v>
      </c>
      <c r="AC19" s="11">
        <v>-1</v>
      </c>
      <c r="AD19" s="11">
        <v>-223</v>
      </c>
      <c r="AE19" s="11">
        <v>0</v>
      </c>
      <c r="AF19" s="11">
        <v>-5596</v>
      </c>
      <c r="AG19" s="43">
        <v>77357</v>
      </c>
    </row>
    <row r="20" spans="1:33" x14ac:dyDescent="0.3">
      <c r="A20" s="42">
        <v>44743</v>
      </c>
      <c r="B20" s="11" t="s">
        <v>65</v>
      </c>
      <c r="C20" s="11"/>
      <c r="D20" s="11">
        <v>14</v>
      </c>
      <c r="E20" s="11" t="s">
        <v>131</v>
      </c>
      <c r="F20" s="12" t="s">
        <v>132</v>
      </c>
      <c r="G20" s="13" t="s">
        <v>133</v>
      </c>
      <c r="H20" s="11">
        <v>0</v>
      </c>
      <c r="I20" s="11">
        <v>0</v>
      </c>
      <c r="J20" s="11">
        <v>3</v>
      </c>
      <c r="K20" s="11">
        <v>392</v>
      </c>
      <c r="L20" s="11">
        <v>3</v>
      </c>
      <c r="M20" s="11">
        <v>392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2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43">
        <v>392</v>
      </c>
    </row>
    <row r="21" spans="1:33" x14ac:dyDescent="0.3">
      <c r="A21" s="42">
        <v>44743</v>
      </c>
      <c r="B21" s="11" t="s">
        <v>66</v>
      </c>
      <c r="C21" s="11"/>
      <c r="D21" s="11">
        <v>15</v>
      </c>
      <c r="E21" s="11" t="s">
        <v>131</v>
      </c>
      <c r="F21" s="12" t="s">
        <v>132</v>
      </c>
      <c r="G21" s="13" t="s">
        <v>133</v>
      </c>
      <c r="H21" s="11">
        <v>736</v>
      </c>
      <c r="I21" s="11">
        <v>1327316</v>
      </c>
      <c r="J21" s="11">
        <v>1992</v>
      </c>
      <c r="K21" s="11">
        <v>340986</v>
      </c>
      <c r="L21" s="11">
        <v>1909</v>
      </c>
      <c r="M21" s="11">
        <v>276388</v>
      </c>
      <c r="N21" s="11">
        <v>83</v>
      </c>
      <c r="O21" s="11">
        <v>64598</v>
      </c>
      <c r="P21" s="11">
        <v>188</v>
      </c>
      <c r="Q21" s="11">
        <v>78495</v>
      </c>
      <c r="R21" s="11">
        <v>155</v>
      </c>
      <c r="S21" s="11">
        <v>70339</v>
      </c>
      <c r="T21" s="11">
        <v>33</v>
      </c>
      <c r="U21" s="11">
        <v>8156</v>
      </c>
      <c r="V21" s="11">
        <v>17</v>
      </c>
      <c r="W21" s="11">
        <v>19035</v>
      </c>
      <c r="X21" s="11">
        <v>370</v>
      </c>
      <c r="Y21" s="11">
        <v>-3</v>
      </c>
      <c r="Z21" s="11">
        <v>-49185</v>
      </c>
      <c r="AA21" s="11">
        <v>3</v>
      </c>
      <c r="AB21" s="11">
        <v>5299</v>
      </c>
      <c r="AC21" s="11">
        <v>-2</v>
      </c>
      <c r="AD21" s="11">
        <v>-2378</v>
      </c>
      <c r="AE21" s="11">
        <v>-4</v>
      </c>
      <c r="AF21" s="11">
        <v>-52106</v>
      </c>
      <c r="AG21" s="43">
        <v>419481</v>
      </c>
    </row>
    <row r="22" spans="1:33" x14ac:dyDescent="0.3">
      <c r="A22" s="42">
        <v>44743</v>
      </c>
      <c r="B22" s="11" t="s">
        <v>67</v>
      </c>
      <c r="C22" s="11"/>
      <c r="D22" s="11">
        <v>16</v>
      </c>
      <c r="E22" s="11" t="s">
        <v>131</v>
      </c>
      <c r="F22" s="12" t="s">
        <v>132</v>
      </c>
      <c r="G22" s="13" t="s">
        <v>133</v>
      </c>
      <c r="H22" s="11">
        <v>64</v>
      </c>
      <c r="I22" s="11">
        <v>134418</v>
      </c>
      <c r="J22" s="11">
        <v>233</v>
      </c>
      <c r="K22" s="11">
        <v>37613</v>
      </c>
      <c r="L22" s="11">
        <v>225</v>
      </c>
      <c r="M22" s="11">
        <v>37036</v>
      </c>
      <c r="N22" s="11">
        <v>8</v>
      </c>
      <c r="O22" s="11">
        <v>577</v>
      </c>
      <c r="P22" s="11">
        <v>29</v>
      </c>
      <c r="Q22" s="11">
        <v>4578</v>
      </c>
      <c r="R22" s="11">
        <v>28</v>
      </c>
      <c r="S22" s="11">
        <v>4268</v>
      </c>
      <c r="T22" s="11">
        <v>1</v>
      </c>
      <c r="U22" s="11">
        <v>310</v>
      </c>
      <c r="V22" s="11">
        <v>1</v>
      </c>
      <c r="W22" s="11">
        <v>3210</v>
      </c>
      <c r="X22" s="11">
        <v>35</v>
      </c>
      <c r="Y22" s="11">
        <v>-1</v>
      </c>
      <c r="Z22" s="11">
        <v>-2132</v>
      </c>
      <c r="AA22" s="11">
        <v>1</v>
      </c>
      <c r="AB22" s="11">
        <v>674</v>
      </c>
      <c r="AC22" s="11">
        <v>-2</v>
      </c>
      <c r="AD22" s="11">
        <v>-2322</v>
      </c>
      <c r="AE22" s="11">
        <v>0</v>
      </c>
      <c r="AF22" s="11">
        <v>-484</v>
      </c>
      <c r="AG22" s="43">
        <v>42191</v>
      </c>
    </row>
    <row r="23" spans="1:33" x14ac:dyDescent="0.3">
      <c r="A23" s="42">
        <v>44743</v>
      </c>
      <c r="B23" s="11" t="s">
        <v>68</v>
      </c>
      <c r="C23" s="14"/>
      <c r="D23" s="11">
        <v>17</v>
      </c>
      <c r="E23" s="11" t="s">
        <v>131</v>
      </c>
      <c r="F23" s="12" t="s">
        <v>132</v>
      </c>
      <c r="G23" s="13" t="s">
        <v>133</v>
      </c>
      <c r="H23" s="11">
        <v>21</v>
      </c>
      <c r="I23" s="11">
        <v>22517</v>
      </c>
      <c r="J23" s="11">
        <v>83</v>
      </c>
      <c r="K23" s="11">
        <v>11285</v>
      </c>
      <c r="L23" s="11">
        <v>76</v>
      </c>
      <c r="M23" s="11">
        <v>11038</v>
      </c>
      <c r="N23" s="11">
        <v>7</v>
      </c>
      <c r="O23" s="11">
        <v>247</v>
      </c>
      <c r="P23" s="11">
        <v>17</v>
      </c>
      <c r="Q23" s="11">
        <v>3453.45</v>
      </c>
      <c r="R23" s="11">
        <v>17</v>
      </c>
      <c r="S23" s="11">
        <v>3453.45</v>
      </c>
      <c r="T23" s="11">
        <v>0</v>
      </c>
      <c r="U23" s="11">
        <v>0</v>
      </c>
      <c r="V23" s="11">
        <v>1</v>
      </c>
      <c r="W23" s="11">
        <v>280</v>
      </c>
      <c r="X23" s="11">
        <v>16</v>
      </c>
      <c r="Y23" s="11">
        <v>-2</v>
      </c>
      <c r="Z23" s="11">
        <v>-1480</v>
      </c>
      <c r="AA23" s="11">
        <v>0</v>
      </c>
      <c r="AB23" s="11">
        <v>0</v>
      </c>
      <c r="AC23" s="11">
        <v>-1</v>
      </c>
      <c r="AD23" s="11">
        <v>-1292</v>
      </c>
      <c r="AE23" s="11">
        <v>-1</v>
      </c>
      <c r="AF23" s="11">
        <v>-188</v>
      </c>
      <c r="AG23" s="43">
        <v>14738.45</v>
      </c>
    </row>
    <row r="24" spans="1:33" x14ac:dyDescent="0.3">
      <c r="A24" s="42">
        <v>44743</v>
      </c>
      <c r="B24" s="11" t="s">
        <v>69</v>
      </c>
      <c r="C24" s="11"/>
      <c r="D24" s="11">
        <v>18</v>
      </c>
      <c r="E24" s="11" t="s">
        <v>131</v>
      </c>
      <c r="F24" s="12" t="s">
        <v>132</v>
      </c>
      <c r="G24" s="13" t="s">
        <v>133</v>
      </c>
      <c r="H24" s="11">
        <v>269</v>
      </c>
      <c r="I24" s="11">
        <v>320959</v>
      </c>
      <c r="J24" s="11">
        <v>26</v>
      </c>
      <c r="K24" s="11">
        <v>2957</v>
      </c>
      <c r="L24" s="11">
        <v>26</v>
      </c>
      <c r="M24" s="11">
        <v>2957</v>
      </c>
      <c r="N24" s="11">
        <v>0</v>
      </c>
      <c r="O24" s="11">
        <v>0</v>
      </c>
      <c r="P24" s="11">
        <v>2</v>
      </c>
      <c r="Q24" s="11">
        <v>40</v>
      </c>
      <c r="R24" s="11">
        <v>2</v>
      </c>
      <c r="S24" s="11">
        <v>40</v>
      </c>
      <c r="T24" s="11">
        <v>0</v>
      </c>
      <c r="U24" s="11">
        <v>0</v>
      </c>
      <c r="V24" s="11">
        <v>0</v>
      </c>
      <c r="W24" s="11">
        <v>0</v>
      </c>
      <c r="X24" s="11">
        <v>5</v>
      </c>
      <c r="Y24" s="11">
        <v>0</v>
      </c>
      <c r="Z24" s="11">
        <v>-86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-86</v>
      </c>
      <c r="AG24" s="43">
        <v>2997</v>
      </c>
    </row>
    <row r="25" spans="1:33" x14ac:dyDescent="0.3">
      <c r="A25" s="42">
        <v>44743</v>
      </c>
      <c r="B25" s="11" t="s">
        <v>70</v>
      </c>
      <c r="C25" s="11"/>
      <c r="D25" s="11">
        <v>19</v>
      </c>
      <c r="E25" s="11" t="s">
        <v>131</v>
      </c>
      <c r="F25" s="12" t="s">
        <v>132</v>
      </c>
      <c r="G25" s="13" t="s">
        <v>133</v>
      </c>
      <c r="H25" s="11">
        <v>4736</v>
      </c>
      <c r="I25" s="11">
        <v>9061070</v>
      </c>
      <c r="J25" s="11">
        <v>18901</v>
      </c>
      <c r="K25" s="11">
        <v>2882463</v>
      </c>
      <c r="L25" s="11">
        <v>17445</v>
      </c>
      <c r="M25" s="11">
        <v>2688280</v>
      </c>
      <c r="N25" s="11">
        <v>1456</v>
      </c>
      <c r="O25" s="11">
        <v>194183</v>
      </c>
      <c r="P25" s="11">
        <v>1070</v>
      </c>
      <c r="Q25" s="11">
        <v>233201</v>
      </c>
      <c r="R25" s="11">
        <v>1049</v>
      </c>
      <c r="S25" s="11">
        <v>231825</v>
      </c>
      <c r="T25" s="11">
        <v>21</v>
      </c>
      <c r="U25" s="11">
        <v>1376</v>
      </c>
      <c r="V25" s="11">
        <v>87</v>
      </c>
      <c r="W25" s="11">
        <v>123856</v>
      </c>
      <c r="X25" s="11">
        <v>3438</v>
      </c>
      <c r="Y25" s="11">
        <v>-77</v>
      </c>
      <c r="Z25" s="11">
        <v>-426317</v>
      </c>
      <c r="AA25" s="11">
        <v>8</v>
      </c>
      <c r="AB25" s="11">
        <v>10934</v>
      </c>
      <c r="AC25" s="11">
        <v>-2</v>
      </c>
      <c r="AD25" s="11">
        <v>-7145</v>
      </c>
      <c r="AE25" s="11">
        <v>-83</v>
      </c>
      <c r="AF25" s="11">
        <v>-430106</v>
      </c>
      <c r="AG25" s="43">
        <v>3115664</v>
      </c>
    </row>
    <row r="26" spans="1:33" x14ac:dyDescent="0.3">
      <c r="A26" s="42">
        <v>44743</v>
      </c>
      <c r="B26" s="11" t="s">
        <v>71</v>
      </c>
      <c r="C26" s="11"/>
      <c r="D26" s="11">
        <v>20</v>
      </c>
      <c r="E26" s="11" t="s">
        <v>131</v>
      </c>
      <c r="F26" s="12" t="s">
        <v>132</v>
      </c>
      <c r="G26" s="13" t="s">
        <v>133</v>
      </c>
      <c r="H26" s="11">
        <v>35</v>
      </c>
      <c r="I26" s="11">
        <v>40317</v>
      </c>
      <c r="J26" s="11">
        <v>112</v>
      </c>
      <c r="K26" s="11">
        <v>16496</v>
      </c>
      <c r="L26" s="11">
        <v>107</v>
      </c>
      <c r="M26" s="11">
        <v>16015</v>
      </c>
      <c r="N26" s="11">
        <v>5</v>
      </c>
      <c r="O26" s="11">
        <v>481</v>
      </c>
      <c r="P26" s="11">
        <v>59</v>
      </c>
      <c r="Q26" s="11">
        <v>6184</v>
      </c>
      <c r="R26" s="11">
        <v>58</v>
      </c>
      <c r="S26" s="11">
        <v>5495</v>
      </c>
      <c r="T26" s="11">
        <v>1</v>
      </c>
      <c r="U26" s="11">
        <v>689</v>
      </c>
      <c r="V26" s="11">
        <v>0</v>
      </c>
      <c r="W26" s="11">
        <v>0</v>
      </c>
      <c r="X26" s="11">
        <v>21</v>
      </c>
      <c r="Y26" s="11">
        <v>0</v>
      </c>
      <c r="Z26" s="11">
        <v>7230</v>
      </c>
      <c r="AA26" s="11">
        <v>4</v>
      </c>
      <c r="AB26" s="11">
        <v>27536</v>
      </c>
      <c r="AC26" s="11">
        <v>0</v>
      </c>
      <c r="AD26" s="11">
        <v>0</v>
      </c>
      <c r="AE26" s="11">
        <v>-4</v>
      </c>
      <c r="AF26" s="11">
        <v>-20306</v>
      </c>
      <c r="AG26" s="43">
        <v>22680</v>
      </c>
    </row>
    <row r="27" spans="1:33" x14ac:dyDescent="0.3">
      <c r="A27" s="42">
        <v>44743</v>
      </c>
      <c r="B27" s="11" t="s">
        <v>72</v>
      </c>
      <c r="C27" s="14"/>
      <c r="D27" s="11">
        <v>21</v>
      </c>
      <c r="E27" s="11" t="s">
        <v>131</v>
      </c>
      <c r="F27" s="12" t="s">
        <v>132</v>
      </c>
      <c r="G27" s="13" t="s">
        <v>133</v>
      </c>
      <c r="H27" s="11">
        <v>37</v>
      </c>
      <c r="I27" s="11">
        <v>96208</v>
      </c>
      <c r="J27" s="11">
        <v>70</v>
      </c>
      <c r="K27" s="11">
        <v>11359</v>
      </c>
      <c r="L27" s="11">
        <v>68</v>
      </c>
      <c r="M27" s="11">
        <v>11327</v>
      </c>
      <c r="N27" s="11">
        <v>2</v>
      </c>
      <c r="O27" s="11">
        <v>32</v>
      </c>
      <c r="P27" s="11">
        <v>38</v>
      </c>
      <c r="Q27" s="11">
        <v>8731</v>
      </c>
      <c r="R27" s="11">
        <v>31</v>
      </c>
      <c r="S27" s="11">
        <v>3331</v>
      </c>
      <c r="T27" s="11">
        <v>7</v>
      </c>
      <c r="U27" s="11">
        <v>5400</v>
      </c>
      <c r="V27" s="11">
        <v>1</v>
      </c>
      <c r="W27" s="11">
        <v>2409</v>
      </c>
      <c r="X27" s="11">
        <v>8</v>
      </c>
      <c r="Y27" s="11">
        <v>0</v>
      </c>
      <c r="Z27" s="11">
        <v>-7680</v>
      </c>
      <c r="AA27" s="11">
        <v>2</v>
      </c>
      <c r="AB27" s="11">
        <v>970</v>
      </c>
      <c r="AC27" s="11">
        <v>0</v>
      </c>
      <c r="AD27" s="11">
        <v>0</v>
      </c>
      <c r="AE27" s="11">
        <v>-2</v>
      </c>
      <c r="AF27" s="11">
        <v>-8650</v>
      </c>
      <c r="AG27" s="43">
        <v>20090</v>
      </c>
    </row>
    <row r="28" spans="1:33" x14ac:dyDescent="0.3">
      <c r="A28" s="42">
        <v>44743</v>
      </c>
      <c r="B28" s="11" t="s">
        <v>73</v>
      </c>
      <c r="C28" s="11"/>
      <c r="D28" s="11">
        <v>22</v>
      </c>
      <c r="E28" s="11" t="s">
        <v>131</v>
      </c>
      <c r="F28" s="12" t="s">
        <v>132</v>
      </c>
      <c r="G28" s="13" t="s">
        <v>133</v>
      </c>
      <c r="H28" s="11">
        <v>0</v>
      </c>
      <c r="I28" s="11">
        <v>0</v>
      </c>
      <c r="J28" s="11">
        <v>2</v>
      </c>
      <c r="K28" s="11">
        <v>458</v>
      </c>
      <c r="L28" s="11">
        <v>2</v>
      </c>
      <c r="M28" s="11">
        <v>458</v>
      </c>
      <c r="N28" s="11">
        <v>0</v>
      </c>
      <c r="O28" s="11">
        <v>0</v>
      </c>
      <c r="P28" s="11">
        <v>1</v>
      </c>
      <c r="Q28" s="11">
        <v>40</v>
      </c>
      <c r="R28" s="11">
        <v>1</v>
      </c>
      <c r="S28" s="11">
        <v>40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43">
        <v>498</v>
      </c>
    </row>
    <row r="29" spans="1:33" x14ac:dyDescent="0.3">
      <c r="A29" s="42">
        <v>44743</v>
      </c>
      <c r="B29" s="11" t="s">
        <v>74</v>
      </c>
      <c r="C29" s="14"/>
      <c r="D29" s="11">
        <v>23</v>
      </c>
      <c r="E29" s="11" t="s">
        <v>131</v>
      </c>
      <c r="F29" s="12" t="s">
        <v>132</v>
      </c>
      <c r="G29" s="13" t="s">
        <v>133</v>
      </c>
      <c r="H29" s="11">
        <v>5</v>
      </c>
      <c r="I29" s="11">
        <v>6486</v>
      </c>
      <c r="J29" s="11">
        <v>54</v>
      </c>
      <c r="K29" s="11">
        <v>8700</v>
      </c>
      <c r="L29" s="11">
        <v>51</v>
      </c>
      <c r="M29" s="11">
        <v>8460</v>
      </c>
      <c r="N29" s="11">
        <v>3</v>
      </c>
      <c r="O29" s="11">
        <v>240</v>
      </c>
      <c r="P29" s="11">
        <v>41</v>
      </c>
      <c r="Q29" s="11">
        <v>6130</v>
      </c>
      <c r="R29" s="11">
        <v>30</v>
      </c>
      <c r="S29" s="11">
        <v>1875</v>
      </c>
      <c r="T29" s="11">
        <v>11</v>
      </c>
      <c r="U29" s="11">
        <v>4255</v>
      </c>
      <c r="V29" s="11">
        <v>0</v>
      </c>
      <c r="W29" s="11">
        <v>0</v>
      </c>
      <c r="X29" s="11">
        <v>9</v>
      </c>
      <c r="Y29" s="11">
        <v>-4</v>
      </c>
      <c r="Z29" s="11">
        <v>-1749</v>
      </c>
      <c r="AA29" s="11">
        <v>0</v>
      </c>
      <c r="AB29" s="11">
        <v>0</v>
      </c>
      <c r="AC29" s="11">
        <v>-2</v>
      </c>
      <c r="AD29" s="11">
        <v>-937</v>
      </c>
      <c r="AE29" s="11">
        <v>-2</v>
      </c>
      <c r="AF29" s="11">
        <v>-812</v>
      </c>
      <c r="AG29" s="43">
        <v>14830</v>
      </c>
    </row>
    <row r="30" spans="1:33" x14ac:dyDescent="0.3">
      <c r="A30" s="42">
        <v>44743</v>
      </c>
      <c r="B30" s="11" t="s">
        <v>75</v>
      </c>
      <c r="C30" s="14"/>
      <c r="D30" s="11">
        <v>24</v>
      </c>
      <c r="E30" s="11" t="s">
        <v>131</v>
      </c>
      <c r="F30" s="12" t="s">
        <v>132</v>
      </c>
      <c r="G30" s="13" t="s">
        <v>133</v>
      </c>
      <c r="H30" s="11">
        <v>91</v>
      </c>
      <c r="I30" s="11">
        <v>95323</v>
      </c>
      <c r="J30" s="11">
        <v>611</v>
      </c>
      <c r="K30" s="11">
        <v>98400</v>
      </c>
      <c r="L30" s="11">
        <v>584</v>
      </c>
      <c r="M30" s="11">
        <v>94800</v>
      </c>
      <c r="N30" s="11">
        <v>27</v>
      </c>
      <c r="O30" s="11">
        <v>3600</v>
      </c>
      <c r="P30" s="11">
        <v>255</v>
      </c>
      <c r="Q30" s="11">
        <v>48498</v>
      </c>
      <c r="R30" s="11">
        <v>235</v>
      </c>
      <c r="S30" s="11">
        <v>36231</v>
      </c>
      <c r="T30" s="11">
        <v>20</v>
      </c>
      <c r="U30" s="11">
        <v>12267</v>
      </c>
      <c r="V30" s="11">
        <v>9</v>
      </c>
      <c r="W30" s="11">
        <v>5177</v>
      </c>
      <c r="X30" s="11">
        <v>121</v>
      </c>
      <c r="Y30" s="11">
        <v>9</v>
      </c>
      <c r="Z30" s="11">
        <v>9382</v>
      </c>
      <c r="AA30" s="11">
        <v>9</v>
      </c>
      <c r="AB30" s="11">
        <v>18251</v>
      </c>
      <c r="AC30" s="11">
        <v>-4</v>
      </c>
      <c r="AD30" s="11">
        <v>-1573</v>
      </c>
      <c r="AE30" s="11">
        <v>4</v>
      </c>
      <c r="AF30" s="11">
        <v>-7296</v>
      </c>
      <c r="AG30" s="43">
        <v>146898</v>
      </c>
    </row>
    <row r="31" spans="1:33" x14ac:dyDescent="0.3">
      <c r="A31" s="42">
        <v>44743</v>
      </c>
      <c r="B31" s="11" t="s">
        <v>76</v>
      </c>
      <c r="C31" s="11"/>
      <c r="D31" s="11">
        <v>25</v>
      </c>
      <c r="E31" s="11" t="s">
        <v>131</v>
      </c>
      <c r="F31" s="12" t="s">
        <v>132</v>
      </c>
      <c r="G31" s="13" t="s">
        <v>133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4</v>
      </c>
      <c r="Q31" s="11">
        <v>489</v>
      </c>
      <c r="R31" s="11">
        <v>4</v>
      </c>
      <c r="S31" s="11">
        <v>489</v>
      </c>
      <c r="T31" s="11">
        <v>0</v>
      </c>
      <c r="U31" s="11">
        <v>0</v>
      </c>
      <c r="V31" s="11">
        <v>14</v>
      </c>
      <c r="W31" s="11">
        <v>6586</v>
      </c>
      <c r="X31" s="11">
        <v>2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43">
        <v>489</v>
      </c>
    </row>
    <row r="32" spans="1:33" x14ac:dyDescent="0.3">
      <c r="A32" s="42">
        <v>44743</v>
      </c>
      <c r="B32" s="11" t="s">
        <v>77</v>
      </c>
      <c r="C32" s="11"/>
      <c r="D32" s="11">
        <v>26</v>
      </c>
      <c r="E32" s="11" t="s">
        <v>131</v>
      </c>
      <c r="F32" s="12" t="s">
        <v>132</v>
      </c>
      <c r="G32" s="13" t="s">
        <v>133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1</v>
      </c>
      <c r="Q32" s="11">
        <v>90</v>
      </c>
      <c r="R32" s="11">
        <v>1</v>
      </c>
      <c r="S32" s="11">
        <v>90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43">
        <v>90</v>
      </c>
    </row>
    <row r="33" spans="1:33" x14ac:dyDescent="0.3">
      <c r="A33" s="42">
        <v>44743</v>
      </c>
      <c r="B33" s="11" t="s">
        <v>78</v>
      </c>
      <c r="C33" s="11"/>
      <c r="D33" s="11">
        <v>27</v>
      </c>
      <c r="E33" s="11" t="s">
        <v>131</v>
      </c>
      <c r="F33" s="12" t="s">
        <v>132</v>
      </c>
      <c r="G33" s="13" t="s">
        <v>133</v>
      </c>
      <c r="H33" s="11">
        <v>99</v>
      </c>
      <c r="I33" s="11">
        <v>114184</v>
      </c>
      <c r="J33" s="11">
        <v>276</v>
      </c>
      <c r="K33" s="11">
        <v>40011</v>
      </c>
      <c r="L33" s="11">
        <v>257</v>
      </c>
      <c r="M33" s="11">
        <v>38709</v>
      </c>
      <c r="N33" s="11">
        <v>19</v>
      </c>
      <c r="O33" s="11">
        <v>1302</v>
      </c>
      <c r="P33" s="11">
        <v>200</v>
      </c>
      <c r="Q33" s="11">
        <v>48334</v>
      </c>
      <c r="R33" s="11">
        <v>182</v>
      </c>
      <c r="S33" s="11">
        <v>39454</v>
      </c>
      <c r="T33" s="11">
        <v>18</v>
      </c>
      <c r="U33" s="11">
        <v>8880</v>
      </c>
      <c r="V33" s="11">
        <v>5</v>
      </c>
      <c r="W33" s="11">
        <v>4265</v>
      </c>
      <c r="X33" s="11">
        <v>83</v>
      </c>
      <c r="Y33" s="11">
        <v>-4</v>
      </c>
      <c r="Z33" s="11">
        <v>-8254</v>
      </c>
      <c r="AA33" s="11">
        <v>1</v>
      </c>
      <c r="AB33" s="11">
        <v>1352</v>
      </c>
      <c r="AC33" s="11">
        <v>-1</v>
      </c>
      <c r="AD33" s="11">
        <v>-733</v>
      </c>
      <c r="AE33" s="11">
        <v>-4</v>
      </c>
      <c r="AF33" s="11">
        <v>-8873</v>
      </c>
      <c r="AG33" s="43">
        <v>88345</v>
      </c>
    </row>
    <row r="34" spans="1:33" x14ac:dyDescent="0.3">
      <c r="A34" s="42">
        <v>44743</v>
      </c>
      <c r="B34" s="11" t="s">
        <v>79</v>
      </c>
      <c r="C34" s="11"/>
      <c r="D34" s="11">
        <v>28</v>
      </c>
      <c r="E34" s="11" t="s">
        <v>131</v>
      </c>
      <c r="F34" s="12" t="s">
        <v>132</v>
      </c>
      <c r="G34" s="13" t="s">
        <v>133</v>
      </c>
      <c r="H34" s="11">
        <v>8</v>
      </c>
      <c r="I34" s="11">
        <v>7556</v>
      </c>
      <c r="J34" s="11">
        <v>29</v>
      </c>
      <c r="K34" s="11">
        <v>4759</v>
      </c>
      <c r="L34" s="11">
        <v>29</v>
      </c>
      <c r="M34" s="11">
        <v>4759</v>
      </c>
      <c r="N34" s="11">
        <v>0</v>
      </c>
      <c r="O34" s="11">
        <v>0</v>
      </c>
      <c r="P34" s="11">
        <v>9</v>
      </c>
      <c r="Q34" s="11">
        <v>666.67</v>
      </c>
      <c r="R34" s="11">
        <v>7</v>
      </c>
      <c r="S34" s="11">
        <v>545</v>
      </c>
      <c r="T34" s="11">
        <v>2</v>
      </c>
      <c r="U34" s="11">
        <v>121.67</v>
      </c>
      <c r="V34" s="11">
        <v>0</v>
      </c>
      <c r="W34" s="11">
        <v>0</v>
      </c>
      <c r="X34" s="11">
        <v>5</v>
      </c>
      <c r="Y34" s="11">
        <v>-1</v>
      </c>
      <c r="Z34" s="11">
        <v>-1940</v>
      </c>
      <c r="AA34" s="11">
        <v>0</v>
      </c>
      <c r="AB34" s="11">
        <v>0</v>
      </c>
      <c r="AC34" s="11">
        <v>0</v>
      </c>
      <c r="AD34" s="11">
        <v>0</v>
      </c>
      <c r="AE34" s="11">
        <v>-1</v>
      </c>
      <c r="AF34" s="11">
        <v>-1940</v>
      </c>
      <c r="AG34" s="43">
        <v>5425.67</v>
      </c>
    </row>
    <row r="35" spans="1:33" x14ac:dyDescent="0.3">
      <c r="A35" s="42">
        <v>44743</v>
      </c>
      <c r="B35" s="11" t="s">
        <v>80</v>
      </c>
      <c r="C35" s="14"/>
      <c r="D35" s="11">
        <v>29</v>
      </c>
      <c r="E35" s="11" t="s">
        <v>131</v>
      </c>
      <c r="F35" s="12" t="s">
        <v>132</v>
      </c>
      <c r="G35" s="13" t="s">
        <v>133</v>
      </c>
      <c r="H35" s="11">
        <v>1</v>
      </c>
      <c r="I35" s="11">
        <v>2088</v>
      </c>
      <c r="J35" s="11">
        <v>11</v>
      </c>
      <c r="K35" s="11">
        <v>1712</v>
      </c>
      <c r="L35" s="11">
        <v>11</v>
      </c>
      <c r="M35" s="11">
        <v>1712</v>
      </c>
      <c r="N35" s="11">
        <v>0</v>
      </c>
      <c r="O35" s="11">
        <v>0</v>
      </c>
      <c r="P35" s="11">
        <v>5</v>
      </c>
      <c r="Q35" s="11">
        <v>259</v>
      </c>
      <c r="R35" s="11">
        <v>5</v>
      </c>
      <c r="S35" s="11">
        <v>259</v>
      </c>
      <c r="T35" s="11">
        <v>0</v>
      </c>
      <c r="U35" s="11">
        <v>0</v>
      </c>
      <c r="V35" s="11">
        <v>0</v>
      </c>
      <c r="W35" s="11">
        <v>0</v>
      </c>
      <c r="X35" s="11">
        <v>1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43">
        <v>1971</v>
      </c>
    </row>
    <row r="36" spans="1:33" x14ac:dyDescent="0.3">
      <c r="A36" s="42">
        <v>44743</v>
      </c>
      <c r="B36" s="11" t="s">
        <v>81</v>
      </c>
      <c r="C36" s="14"/>
      <c r="D36" s="11">
        <v>30</v>
      </c>
      <c r="E36" s="11" t="s">
        <v>131</v>
      </c>
      <c r="F36" s="12" t="s">
        <v>132</v>
      </c>
      <c r="G36" s="13" t="s">
        <v>133</v>
      </c>
      <c r="H36" s="11">
        <v>1154</v>
      </c>
      <c r="I36" s="11">
        <v>914263</v>
      </c>
      <c r="J36" s="11">
        <v>1789</v>
      </c>
      <c r="K36" s="11">
        <v>228289</v>
      </c>
      <c r="L36" s="11">
        <v>1786</v>
      </c>
      <c r="M36" s="11">
        <v>227855</v>
      </c>
      <c r="N36" s="11">
        <v>3</v>
      </c>
      <c r="O36" s="11">
        <v>434</v>
      </c>
      <c r="P36" s="11">
        <v>367</v>
      </c>
      <c r="Q36" s="11">
        <v>100844</v>
      </c>
      <c r="R36" s="11">
        <v>322</v>
      </c>
      <c r="S36" s="11">
        <v>76886</v>
      </c>
      <c r="T36" s="11">
        <v>45</v>
      </c>
      <c r="U36" s="11">
        <v>23958</v>
      </c>
      <c r="V36" s="11">
        <v>113</v>
      </c>
      <c r="W36" s="11">
        <v>127159</v>
      </c>
      <c r="X36" s="11">
        <v>414</v>
      </c>
      <c r="Y36" s="11">
        <v>-224</v>
      </c>
      <c r="Z36" s="11">
        <v>-213164</v>
      </c>
      <c r="AA36" s="11">
        <v>1</v>
      </c>
      <c r="AB36" s="11">
        <v>1011</v>
      </c>
      <c r="AC36" s="11">
        <v>0</v>
      </c>
      <c r="AD36" s="11">
        <v>0</v>
      </c>
      <c r="AE36" s="11">
        <v>-225</v>
      </c>
      <c r="AF36" s="11">
        <v>-214175</v>
      </c>
      <c r="AG36" s="43">
        <v>329133</v>
      </c>
    </row>
    <row r="37" spans="1:33" x14ac:dyDescent="0.3">
      <c r="A37" s="42">
        <v>44743</v>
      </c>
      <c r="B37" s="11" t="s">
        <v>82</v>
      </c>
      <c r="C37" s="11"/>
      <c r="D37" s="11">
        <v>31</v>
      </c>
      <c r="E37" s="11" t="s">
        <v>131</v>
      </c>
      <c r="F37" s="12" t="s">
        <v>132</v>
      </c>
      <c r="G37" s="13" t="s">
        <v>133</v>
      </c>
      <c r="H37" s="11">
        <v>79</v>
      </c>
      <c r="I37" s="11">
        <v>82998</v>
      </c>
      <c r="J37" s="11">
        <v>69</v>
      </c>
      <c r="K37" s="11">
        <v>7769</v>
      </c>
      <c r="L37" s="11">
        <v>68</v>
      </c>
      <c r="M37" s="11">
        <v>7649</v>
      </c>
      <c r="N37" s="11">
        <v>1</v>
      </c>
      <c r="O37" s="11">
        <v>120</v>
      </c>
      <c r="P37" s="11">
        <v>68</v>
      </c>
      <c r="Q37" s="11">
        <v>21947</v>
      </c>
      <c r="R37" s="11">
        <v>59</v>
      </c>
      <c r="S37" s="11">
        <v>10582</v>
      </c>
      <c r="T37" s="11">
        <v>9</v>
      </c>
      <c r="U37" s="11">
        <v>11365</v>
      </c>
      <c r="V37" s="11">
        <v>6</v>
      </c>
      <c r="W37" s="11">
        <v>5366</v>
      </c>
      <c r="X37" s="11">
        <v>24</v>
      </c>
      <c r="Y37" s="11">
        <v>-21</v>
      </c>
      <c r="Z37" s="11">
        <v>-14302</v>
      </c>
      <c r="AA37" s="11">
        <v>0</v>
      </c>
      <c r="AB37" s="11">
        <v>0</v>
      </c>
      <c r="AC37" s="11">
        <v>-1</v>
      </c>
      <c r="AD37" s="11">
        <v>-549</v>
      </c>
      <c r="AE37" s="11">
        <v>-20</v>
      </c>
      <c r="AF37" s="11">
        <v>-13753</v>
      </c>
      <c r="AG37" s="43">
        <v>29716</v>
      </c>
    </row>
    <row r="38" spans="1:33" x14ac:dyDescent="0.3">
      <c r="A38" s="42">
        <v>44743</v>
      </c>
      <c r="B38" s="11" t="s">
        <v>83</v>
      </c>
      <c r="C38" s="11"/>
      <c r="D38" s="11">
        <v>32</v>
      </c>
      <c r="E38" s="11" t="s">
        <v>131</v>
      </c>
      <c r="F38" s="12" t="s">
        <v>132</v>
      </c>
      <c r="G38" s="13" t="s">
        <v>133</v>
      </c>
      <c r="H38" s="11">
        <v>4</v>
      </c>
      <c r="I38" s="11">
        <v>7410</v>
      </c>
      <c r="J38" s="11">
        <v>5</v>
      </c>
      <c r="K38" s="11">
        <v>1348</v>
      </c>
      <c r="L38" s="11">
        <v>4</v>
      </c>
      <c r="M38" s="11">
        <v>582</v>
      </c>
      <c r="N38" s="11">
        <v>1</v>
      </c>
      <c r="O38" s="11">
        <v>766</v>
      </c>
      <c r="P38" s="11">
        <v>1</v>
      </c>
      <c r="Q38" s="11">
        <v>41</v>
      </c>
      <c r="R38" s="11">
        <v>1</v>
      </c>
      <c r="S38" s="11">
        <v>41</v>
      </c>
      <c r="T38" s="11">
        <v>0</v>
      </c>
      <c r="U38" s="11">
        <v>0</v>
      </c>
      <c r="V38" s="11">
        <v>0</v>
      </c>
      <c r="W38" s="11">
        <v>0</v>
      </c>
      <c r="X38" s="11">
        <v>2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43">
        <v>1389</v>
      </c>
    </row>
    <row r="39" spans="1:33" x14ac:dyDescent="0.3">
      <c r="A39" s="42">
        <v>44743</v>
      </c>
      <c r="B39" s="11" t="s">
        <v>84</v>
      </c>
      <c r="C39" s="11"/>
      <c r="D39" s="11">
        <v>33</v>
      </c>
      <c r="E39" s="11" t="s">
        <v>131</v>
      </c>
      <c r="F39" s="12" t="s">
        <v>132</v>
      </c>
      <c r="G39" s="13" t="s">
        <v>133</v>
      </c>
      <c r="H39" s="11">
        <v>369</v>
      </c>
      <c r="I39" s="11">
        <v>426966</v>
      </c>
      <c r="J39" s="11">
        <v>1647</v>
      </c>
      <c r="K39" s="11">
        <v>257062</v>
      </c>
      <c r="L39" s="11">
        <v>1574</v>
      </c>
      <c r="M39" s="11">
        <v>248199</v>
      </c>
      <c r="N39" s="11">
        <v>73</v>
      </c>
      <c r="O39" s="11">
        <v>8863</v>
      </c>
      <c r="P39" s="11">
        <v>310</v>
      </c>
      <c r="Q39" s="11">
        <v>56705</v>
      </c>
      <c r="R39" s="11">
        <v>310</v>
      </c>
      <c r="S39" s="11">
        <v>56705</v>
      </c>
      <c r="T39" s="11">
        <v>0</v>
      </c>
      <c r="U39" s="11">
        <v>0</v>
      </c>
      <c r="V39" s="11">
        <v>126</v>
      </c>
      <c r="W39" s="11">
        <v>112863</v>
      </c>
      <c r="X39" s="11">
        <v>336</v>
      </c>
      <c r="Y39" s="11">
        <v>1</v>
      </c>
      <c r="Z39" s="11">
        <v>1734</v>
      </c>
      <c r="AA39" s="11">
        <v>18</v>
      </c>
      <c r="AB39" s="11">
        <v>30091</v>
      </c>
      <c r="AC39" s="11">
        <v>-2</v>
      </c>
      <c r="AD39" s="11">
        <v>-1873</v>
      </c>
      <c r="AE39" s="11">
        <v>-15</v>
      </c>
      <c r="AF39" s="11">
        <v>-26484</v>
      </c>
      <c r="AG39" s="43">
        <v>313767</v>
      </c>
    </row>
    <row r="40" spans="1:33" x14ac:dyDescent="0.3">
      <c r="A40" s="42">
        <v>44743</v>
      </c>
      <c r="B40" s="11" t="s">
        <v>85</v>
      </c>
      <c r="C40" s="14"/>
      <c r="D40" s="11">
        <v>34</v>
      </c>
      <c r="E40" s="11" t="s">
        <v>131</v>
      </c>
      <c r="F40" s="12" t="s">
        <v>132</v>
      </c>
      <c r="G40" s="13" t="s">
        <v>133</v>
      </c>
      <c r="H40" s="11">
        <v>1957</v>
      </c>
      <c r="I40" s="11">
        <v>1720636</v>
      </c>
      <c r="J40" s="11">
        <v>3886</v>
      </c>
      <c r="K40" s="11">
        <v>516958</v>
      </c>
      <c r="L40" s="11">
        <v>3883</v>
      </c>
      <c r="M40" s="11">
        <v>516640</v>
      </c>
      <c r="N40" s="11">
        <v>3</v>
      </c>
      <c r="O40" s="11">
        <v>318</v>
      </c>
      <c r="P40" s="11">
        <v>3057</v>
      </c>
      <c r="Q40" s="11">
        <v>291777</v>
      </c>
      <c r="R40" s="11">
        <v>3057</v>
      </c>
      <c r="S40" s="11">
        <v>291777</v>
      </c>
      <c r="T40" s="11">
        <v>0</v>
      </c>
      <c r="U40" s="11">
        <v>0</v>
      </c>
      <c r="V40" s="11">
        <v>19</v>
      </c>
      <c r="W40" s="11">
        <v>18756</v>
      </c>
      <c r="X40" s="11">
        <v>732</v>
      </c>
      <c r="Y40" s="11">
        <v>-334</v>
      </c>
      <c r="Z40" s="11">
        <v>-285150</v>
      </c>
      <c r="AA40" s="11">
        <v>12</v>
      </c>
      <c r="AB40" s="11">
        <v>25391</v>
      </c>
      <c r="AC40" s="11">
        <v>0</v>
      </c>
      <c r="AD40" s="11">
        <v>0</v>
      </c>
      <c r="AE40" s="11">
        <v>-346</v>
      </c>
      <c r="AF40" s="11">
        <v>-310541</v>
      </c>
      <c r="AG40" s="43">
        <v>808735</v>
      </c>
    </row>
    <row r="41" spans="1:33" x14ac:dyDescent="0.3">
      <c r="A41" s="42">
        <v>44743</v>
      </c>
      <c r="B41" s="11" t="s">
        <v>86</v>
      </c>
      <c r="C41" s="11"/>
      <c r="D41" s="11">
        <v>35</v>
      </c>
      <c r="E41" s="11" t="s">
        <v>131</v>
      </c>
      <c r="F41" s="12" t="s">
        <v>132</v>
      </c>
      <c r="G41" s="13" t="s">
        <v>133</v>
      </c>
      <c r="H41" s="11">
        <v>9</v>
      </c>
      <c r="I41" s="11">
        <v>7242</v>
      </c>
      <c r="J41" s="11">
        <v>21</v>
      </c>
      <c r="K41" s="11">
        <v>3638</v>
      </c>
      <c r="L41" s="11">
        <v>21</v>
      </c>
      <c r="M41" s="11">
        <v>3638</v>
      </c>
      <c r="N41" s="11">
        <v>0</v>
      </c>
      <c r="O41" s="11">
        <v>0</v>
      </c>
      <c r="P41" s="11">
        <v>29</v>
      </c>
      <c r="Q41" s="11">
        <v>5296</v>
      </c>
      <c r="R41" s="11">
        <v>22</v>
      </c>
      <c r="S41" s="11">
        <v>1601</v>
      </c>
      <c r="T41" s="11">
        <v>7</v>
      </c>
      <c r="U41" s="11">
        <v>3695</v>
      </c>
      <c r="V41" s="11">
        <v>0</v>
      </c>
      <c r="W41" s="11">
        <v>0</v>
      </c>
      <c r="X41" s="11">
        <v>7</v>
      </c>
      <c r="Y41" s="11">
        <v>-1</v>
      </c>
      <c r="Z41" s="11">
        <v>-1451</v>
      </c>
      <c r="AA41" s="11">
        <v>0</v>
      </c>
      <c r="AB41" s="11">
        <v>0</v>
      </c>
      <c r="AC41" s="11">
        <v>-1</v>
      </c>
      <c r="AD41" s="11">
        <v>-1364</v>
      </c>
      <c r="AE41" s="11">
        <v>0</v>
      </c>
      <c r="AF41" s="11">
        <v>-87</v>
      </c>
      <c r="AG41" s="43">
        <v>8934</v>
      </c>
    </row>
    <row r="42" spans="1:33" x14ac:dyDescent="0.3">
      <c r="A42" s="42">
        <v>44743</v>
      </c>
      <c r="B42" s="11" t="s">
        <v>87</v>
      </c>
      <c r="C42" s="11"/>
      <c r="D42" s="11">
        <v>36</v>
      </c>
      <c r="E42" s="11" t="s">
        <v>131</v>
      </c>
      <c r="F42" s="12" t="s">
        <v>132</v>
      </c>
      <c r="G42" s="13" t="s">
        <v>133</v>
      </c>
      <c r="H42" s="11">
        <v>1095</v>
      </c>
      <c r="I42" s="11">
        <v>1440573</v>
      </c>
      <c r="J42" s="11">
        <v>5364</v>
      </c>
      <c r="K42" s="11">
        <v>843158</v>
      </c>
      <c r="L42" s="11">
        <v>5075</v>
      </c>
      <c r="M42" s="11">
        <v>791076</v>
      </c>
      <c r="N42" s="11">
        <v>289</v>
      </c>
      <c r="O42" s="11">
        <v>52082</v>
      </c>
      <c r="P42" s="11">
        <v>1173</v>
      </c>
      <c r="Q42" s="11">
        <v>299070</v>
      </c>
      <c r="R42" s="11">
        <v>904</v>
      </c>
      <c r="S42" s="11">
        <v>196298</v>
      </c>
      <c r="T42" s="11">
        <v>269</v>
      </c>
      <c r="U42" s="11">
        <v>102772</v>
      </c>
      <c r="V42" s="11">
        <v>222</v>
      </c>
      <c r="W42" s="11">
        <v>155151</v>
      </c>
      <c r="X42" s="11">
        <v>1117</v>
      </c>
      <c r="Y42" s="11">
        <v>-22</v>
      </c>
      <c r="Z42" s="11">
        <v>-189841</v>
      </c>
      <c r="AA42" s="11">
        <v>3</v>
      </c>
      <c r="AB42" s="11">
        <v>3537</v>
      </c>
      <c r="AC42" s="11">
        <v>-10</v>
      </c>
      <c r="AD42" s="11">
        <v>-12416</v>
      </c>
      <c r="AE42" s="11">
        <v>-15</v>
      </c>
      <c r="AF42" s="11">
        <v>-180962</v>
      </c>
      <c r="AG42" s="43">
        <v>1142228</v>
      </c>
    </row>
    <row r="43" spans="1:33" x14ac:dyDescent="0.3">
      <c r="A43" s="42">
        <v>44743</v>
      </c>
      <c r="B43" s="11" t="s">
        <v>88</v>
      </c>
      <c r="C43" s="11"/>
      <c r="D43" s="11">
        <v>37</v>
      </c>
      <c r="E43" s="11" t="s">
        <v>131</v>
      </c>
      <c r="F43" s="12" t="s">
        <v>132</v>
      </c>
      <c r="G43" s="13" t="s">
        <v>133</v>
      </c>
      <c r="H43" s="11">
        <v>1298</v>
      </c>
      <c r="I43" s="11">
        <v>1351008</v>
      </c>
      <c r="J43" s="11">
        <v>2311</v>
      </c>
      <c r="K43" s="11">
        <v>290647</v>
      </c>
      <c r="L43" s="11">
        <v>2305</v>
      </c>
      <c r="M43" s="11">
        <v>288281</v>
      </c>
      <c r="N43" s="11">
        <v>6</v>
      </c>
      <c r="O43" s="11">
        <v>2366</v>
      </c>
      <c r="P43" s="11">
        <v>592</v>
      </c>
      <c r="Q43" s="11">
        <v>128201</v>
      </c>
      <c r="R43" s="11">
        <v>592</v>
      </c>
      <c r="S43" s="11">
        <v>128201</v>
      </c>
      <c r="T43" s="11">
        <v>0</v>
      </c>
      <c r="U43" s="11">
        <v>0</v>
      </c>
      <c r="V43" s="11">
        <v>12</v>
      </c>
      <c r="W43" s="11">
        <v>49382</v>
      </c>
      <c r="X43" s="11">
        <v>488</v>
      </c>
      <c r="Y43" s="11">
        <v>-336</v>
      </c>
      <c r="Z43" s="11">
        <v>-318633</v>
      </c>
      <c r="AA43" s="11">
        <v>2</v>
      </c>
      <c r="AB43" s="11">
        <v>4976</v>
      </c>
      <c r="AC43" s="11">
        <v>0</v>
      </c>
      <c r="AD43" s="11">
        <v>0</v>
      </c>
      <c r="AE43" s="11">
        <v>-338</v>
      </c>
      <c r="AF43" s="11">
        <v>-323609</v>
      </c>
      <c r="AG43" s="43">
        <v>418848</v>
      </c>
    </row>
    <row r="44" spans="1:33" x14ac:dyDescent="0.3">
      <c r="A44" s="42">
        <v>44743</v>
      </c>
      <c r="B44" s="11" t="s">
        <v>89</v>
      </c>
      <c r="C44" s="14"/>
      <c r="D44" s="11">
        <v>38</v>
      </c>
      <c r="E44" s="11" t="s">
        <v>131</v>
      </c>
      <c r="F44" s="12" t="s">
        <v>132</v>
      </c>
      <c r="G44" s="13" t="s">
        <v>133</v>
      </c>
      <c r="H44" s="11">
        <v>325</v>
      </c>
      <c r="I44" s="11">
        <v>436178</v>
      </c>
      <c r="J44" s="11">
        <v>764</v>
      </c>
      <c r="K44" s="11">
        <v>93815</v>
      </c>
      <c r="L44" s="11">
        <v>764</v>
      </c>
      <c r="M44" s="11">
        <v>93815</v>
      </c>
      <c r="N44" s="11">
        <v>0</v>
      </c>
      <c r="O44" s="11">
        <v>0</v>
      </c>
      <c r="P44" s="11">
        <v>177</v>
      </c>
      <c r="Q44" s="11">
        <v>41118</v>
      </c>
      <c r="R44" s="11">
        <v>154</v>
      </c>
      <c r="S44" s="11">
        <v>30812</v>
      </c>
      <c r="T44" s="11">
        <v>23</v>
      </c>
      <c r="U44" s="11">
        <v>10306</v>
      </c>
      <c r="V44" s="11">
        <v>0</v>
      </c>
      <c r="W44" s="11">
        <v>0</v>
      </c>
      <c r="X44" s="11">
        <v>123</v>
      </c>
      <c r="Y44" s="11">
        <v>-77</v>
      </c>
      <c r="Z44" s="11">
        <v>-80660</v>
      </c>
      <c r="AA44" s="11">
        <v>5</v>
      </c>
      <c r="AB44" s="11">
        <v>4582</v>
      </c>
      <c r="AC44" s="11">
        <v>-6</v>
      </c>
      <c r="AD44" s="11">
        <v>-8834</v>
      </c>
      <c r="AE44" s="11">
        <v>-76</v>
      </c>
      <c r="AF44" s="11">
        <v>-76408</v>
      </c>
      <c r="AG44" s="43">
        <v>134933</v>
      </c>
    </row>
    <row r="45" spans="1:33" x14ac:dyDescent="0.3">
      <c r="A45" s="42">
        <v>44743</v>
      </c>
      <c r="B45" s="11" t="s">
        <v>90</v>
      </c>
      <c r="C45" s="11"/>
      <c r="D45" s="11">
        <v>39</v>
      </c>
      <c r="E45" s="11" t="s">
        <v>131</v>
      </c>
      <c r="F45" s="12" t="s">
        <v>132</v>
      </c>
      <c r="G45" s="13" t="s">
        <v>133</v>
      </c>
      <c r="H45" s="11">
        <v>187</v>
      </c>
      <c r="I45" s="11">
        <v>430706</v>
      </c>
      <c r="J45" s="11">
        <v>651</v>
      </c>
      <c r="K45" s="11">
        <v>109005</v>
      </c>
      <c r="L45" s="11">
        <v>613</v>
      </c>
      <c r="M45" s="11">
        <v>104857</v>
      </c>
      <c r="N45" s="11">
        <v>38</v>
      </c>
      <c r="O45" s="11">
        <v>4148</v>
      </c>
      <c r="P45" s="11">
        <v>271</v>
      </c>
      <c r="Q45" s="11">
        <v>52702</v>
      </c>
      <c r="R45" s="11">
        <v>243</v>
      </c>
      <c r="S45" s="11">
        <v>42496</v>
      </c>
      <c r="T45" s="11">
        <v>28</v>
      </c>
      <c r="U45" s="11">
        <v>10206</v>
      </c>
      <c r="V45" s="11">
        <v>12</v>
      </c>
      <c r="W45" s="11">
        <v>50429</v>
      </c>
      <c r="X45" s="11">
        <v>104</v>
      </c>
      <c r="Y45" s="11">
        <v>-8</v>
      </c>
      <c r="Z45" s="11">
        <v>-19892</v>
      </c>
      <c r="AA45" s="11">
        <v>6</v>
      </c>
      <c r="AB45" s="11">
        <v>16520</v>
      </c>
      <c r="AC45" s="11">
        <v>-22</v>
      </c>
      <c r="AD45" s="11">
        <v>-53661</v>
      </c>
      <c r="AE45" s="11">
        <v>8</v>
      </c>
      <c r="AF45" s="11">
        <v>17249</v>
      </c>
      <c r="AG45" s="43">
        <v>161707</v>
      </c>
    </row>
    <row r="46" spans="1:33" x14ac:dyDescent="0.3">
      <c r="A46" s="42">
        <v>44743</v>
      </c>
      <c r="B46" s="11" t="s">
        <v>91</v>
      </c>
      <c r="C46" s="11"/>
      <c r="D46" s="11">
        <v>40</v>
      </c>
      <c r="E46" s="11" t="s">
        <v>131</v>
      </c>
      <c r="F46" s="12" t="s">
        <v>132</v>
      </c>
      <c r="G46" s="13" t="s">
        <v>133</v>
      </c>
      <c r="H46" s="11">
        <v>30</v>
      </c>
      <c r="I46" s="11">
        <v>60357</v>
      </c>
      <c r="J46" s="11">
        <v>86</v>
      </c>
      <c r="K46" s="11">
        <v>12477</v>
      </c>
      <c r="L46" s="11">
        <v>86</v>
      </c>
      <c r="M46" s="11">
        <v>12477</v>
      </c>
      <c r="N46" s="11">
        <v>0</v>
      </c>
      <c r="O46" s="11">
        <v>0</v>
      </c>
      <c r="P46" s="11">
        <v>70</v>
      </c>
      <c r="Q46" s="11">
        <v>24420</v>
      </c>
      <c r="R46" s="11">
        <v>60</v>
      </c>
      <c r="S46" s="11">
        <v>20725</v>
      </c>
      <c r="T46" s="11">
        <v>10</v>
      </c>
      <c r="U46" s="11">
        <v>3695</v>
      </c>
      <c r="V46" s="11">
        <v>76</v>
      </c>
      <c r="W46" s="11">
        <v>54203</v>
      </c>
      <c r="X46" s="11">
        <v>20</v>
      </c>
      <c r="Y46" s="11">
        <v>3</v>
      </c>
      <c r="Z46" s="11">
        <v>12853</v>
      </c>
      <c r="AA46" s="11">
        <v>6</v>
      </c>
      <c r="AB46" s="11">
        <v>16940</v>
      </c>
      <c r="AC46" s="11">
        <v>-3</v>
      </c>
      <c r="AD46" s="11">
        <v>-3879</v>
      </c>
      <c r="AE46" s="11">
        <v>0</v>
      </c>
      <c r="AF46" s="11">
        <v>-208</v>
      </c>
      <c r="AG46" s="43">
        <v>36897</v>
      </c>
    </row>
    <row r="47" spans="1:33" x14ac:dyDescent="0.3">
      <c r="A47" s="42">
        <v>44743</v>
      </c>
      <c r="B47" s="11" t="s">
        <v>92</v>
      </c>
      <c r="C47" s="14"/>
      <c r="D47" s="11">
        <v>41</v>
      </c>
      <c r="E47" s="11" t="s">
        <v>131</v>
      </c>
      <c r="F47" s="12" t="s">
        <v>132</v>
      </c>
      <c r="G47" s="13" t="s">
        <v>133</v>
      </c>
      <c r="H47" s="11">
        <v>44</v>
      </c>
      <c r="I47" s="11">
        <v>32028</v>
      </c>
      <c r="J47" s="11">
        <v>27</v>
      </c>
      <c r="K47" s="11">
        <v>5026</v>
      </c>
      <c r="L47" s="11">
        <v>27</v>
      </c>
      <c r="M47" s="11">
        <v>5026</v>
      </c>
      <c r="N47" s="11">
        <v>0</v>
      </c>
      <c r="O47" s="11">
        <v>0</v>
      </c>
      <c r="P47" s="11">
        <v>28</v>
      </c>
      <c r="Q47" s="11">
        <v>7947</v>
      </c>
      <c r="R47" s="11">
        <v>27</v>
      </c>
      <c r="S47" s="11">
        <v>6585</v>
      </c>
      <c r="T47" s="11">
        <v>1</v>
      </c>
      <c r="U47" s="11">
        <v>1362</v>
      </c>
      <c r="V47" s="11">
        <v>8</v>
      </c>
      <c r="W47" s="11">
        <v>1008</v>
      </c>
      <c r="X47" s="11">
        <v>3</v>
      </c>
      <c r="Y47" s="11">
        <v>12</v>
      </c>
      <c r="Z47" s="11">
        <v>11132</v>
      </c>
      <c r="AA47" s="11">
        <v>4</v>
      </c>
      <c r="AB47" s="11">
        <v>7585</v>
      </c>
      <c r="AC47" s="11">
        <v>0</v>
      </c>
      <c r="AD47" s="11">
        <v>0</v>
      </c>
      <c r="AE47" s="11">
        <v>8</v>
      </c>
      <c r="AF47" s="11">
        <v>3547</v>
      </c>
      <c r="AG47" s="43">
        <v>12973</v>
      </c>
    </row>
    <row r="48" spans="1:33" x14ac:dyDescent="0.3">
      <c r="A48" s="42">
        <v>44743</v>
      </c>
      <c r="B48" s="11" t="s">
        <v>93</v>
      </c>
      <c r="C48" s="14"/>
      <c r="D48" s="11">
        <v>42</v>
      </c>
      <c r="E48" s="11" t="s">
        <v>131</v>
      </c>
      <c r="F48" s="12" t="s">
        <v>132</v>
      </c>
      <c r="G48" s="13" t="s">
        <v>133</v>
      </c>
      <c r="H48" s="11">
        <v>228</v>
      </c>
      <c r="I48" s="11">
        <v>288300</v>
      </c>
      <c r="J48" s="11">
        <v>460</v>
      </c>
      <c r="K48" s="11">
        <v>64243</v>
      </c>
      <c r="L48" s="11">
        <v>458</v>
      </c>
      <c r="M48" s="11">
        <v>63491</v>
      </c>
      <c r="N48" s="11">
        <v>2</v>
      </c>
      <c r="O48" s="11">
        <v>752</v>
      </c>
      <c r="P48" s="11">
        <v>170</v>
      </c>
      <c r="Q48" s="11">
        <v>55233</v>
      </c>
      <c r="R48" s="11">
        <v>143</v>
      </c>
      <c r="S48" s="11">
        <v>48551</v>
      </c>
      <c r="T48" s="11">
        <v>27</v>
      </c>
      <c r="U48" s="11">
        <v>6682</v>
      </c>
      <c r="V48" s="11">
        <v>7</v>
      </c>
      <c r="W48" s="11">
        <v>3313</v>
      </c>
      <c r="X48" s="11">
        <v>107</v>
      </c>
      <c r="Y48" s="11">
        <v>-75</v>
      </c>
      <c r="Z48" s="11">
        <v>-88579</v>
      </c>
      <c r="AA48" s="11">
        <v>4</v>
      </c>
      <c r="AB48" s="11">
        <v>4896</v>
      </c>
      <c r="AC48" s="11">
        <v>-11</v>
      </c>
      <c r="AD48" s="11">
        <v>-22879</v>
      </c>
      <c r="AE48" s="11">
        <v>-68</v>
      </c>
      <c r="AF48" s="11">
        <v>-70596</v>
      </c>
      <c r="AG48" s="43">
        <v>119476</v>
      </c>
    </row>
    <row r="49" spans="1:33" x14ac:dyDescent="0.3">
      <c r="A49" s="42">
        <v>44743</v>
      </c>
      <c r="B49" s="11" t="s">
        <v>94</v>
      </c>
      <c r="C49" s="14"/>
      <c r="D49" s="11">
        <v>43</v>
      </c>
      <c r="E49" s="11" t="s">
        <v>131</v>
      </c>
      <c r="F49" s="12" t="s">
        <v>132</v>
      </c>
      <c r="G49" s="13" t="s">
        <v>133</v>
      </c>
      <c r="H49" s="11">
        <v>387</v>
      </c>
      <c r="I49" s="11">
        <v>302364</v>
      </c>
      <c r="J49" s="11">
        <v>857</v>
      </c>
      <c r="K49" s="11">
        <v>120909</v>
      </c>
      <c r="L49" s="11">
        <v>856</v>
      </c>
      <c r="M49" s="11">
        <v>120698</v>
      </c>
      <c r="N49" s="11">
        <v>1</v>
      </c>
      <c r="O49" s="11">
        <v>211</v>
      </c>
      <c r="P49" s="11">
        <v>506</v>
      </c>
      <c r="Q49" s="11">
        <v>130400</v>
      </c>
      <c r="R49" s="11">
        <v>411</v>
      </c>
      <c r="S49" s="11">
        <v>78758</v>
      </c>
      <c r="T49" s="11">
        <v>95</v>
      </c>
      <c r="U49" s="11">
        <v>51642</v>
      </c>
      <c r="V49" s="11">
        <v>51</v>
      </c>
      <c r="W49" s="11">
        <v>125621</v>
      </c>
      <c r="X49" s="11">
        <v>216</v>
      </c>
      <c r="Y49" s="11">
        <v>-102</v>
      </c>
      <c r="Z49" s="11">
        <v>-123063</v>
      </c>
      <c r="AA49" s="11">
        <v>9</v>
      </c>
      <c r="AB49" s="11">
        <v>6557</v>
      </c>
      <c r="AC49" s="11">
        <v>-4</v>
      </c>
      <c r="AD49" s="11">
        <v>-7110</v>
      </c>
      <c r="AE49" s="11">
        <v>-107</v>
      </c>
      <c r="AF49" s="11">
        <v>-122510</v>
      </c>
      <c r="AG49" s="43">
        <v>251309</v>
      </c>
    </row>
    <row r="50" spans="1:33" x14ac:dyDescent="0.3">
      <c r="A50" s="42">
        <v>44743</v>
      </c>
      <c r="B50" s="11" t="s">
        <v>95</v>
      </c>
      <c r="C50" s="11"/>
      <c r="D50" s="11">
        <v>44</v>
      </c>
      <c r="E50" s="11" t="s">
        <v>131</v>
      </c>
      <c r="F50" s="12" t="s">
        <v>132</v>
      </c>
      <c r="G50" s="13" t="s">
        <v>133</v>
      </c>
      <c r="H50" s="11">
        <v>122</v>
      </c>
      <c r="I50" s="11">
        <v>88203</v>
      </c>
      <c r="J50" s="11">
        <v>220</v>
      </c>
      <c r="K50" s="11">
        <v>29884</v>
      </c>
      <c r="L50" s="11">
        <v>220</v>
      </c>
      <c r="M50" s="11">
        <v>29884</v>
      </c>
      <c r="N50" s="11">
        <v>0</v>
      </c>
      <c r="O50" s="11">
        <v>0</v>
      </c>
      <c r="P50" s="11">
        <v>44</v>
      </c>
      <c r="Q50" s="11">
        <v>11190</v>
      </c>
      <c r="R50" s="11">
        <v>44</v>
      </c>
      <c r="S50" s="11">
        <v>10900</v>
      </c>
      <c r="T50" s="11">
        <v>0</v>
      </c>
      <c r="U50" s="11">
        <v>290</v>
      </c>
      <c r="V50" s="11">
        <v>0</v>
      </c>
      <c r="W50" s="11">
        <v>0</v>
      </c>
      <c r="X50" s="11">
        <v>0</v>
      </c>
      <c r="Y50" s="11">
        <v>-19</v>
      </c>
      <c r="Z50" s="11">
        <v>-8133</v>
      </c>
      <c r="AA50" s="11">
        <v>1</v>
      </c>
      <c r="AB50" s="11">
        <v>2659</v>
      </c>
      <c r="AC50" s="11">
        <v>0</v>
      </c>
      <c r="AD50" s="11">
        <v>0</v>
      </c>
      <c r="AE50" s="11">
        <v>-20</v>
      </c>
      <c r="AF50" s="11">
        <v>-10792</v>
      </c>
      <c r="AG50" s="43">
        <v>41074</v>
      </c>
    </row>
    <row r="51" spans="1:33" x14ac:dyDescent="0.3">
      <c r="A51" s="42">
        <v>44743</v>
      </c>
      <c r="B51" s="11" t="s">
        <v>96</v>
      </c>
      <c r="C51" s="11"/>
      <c r="D51" s="11">
        <v>45</v>
      </c>
      <c r="E51" s="11" t="s">
        <v>131</v>
      </c>
      <c r="F51" s="12" t="s">
        <v>132</v>
      </c>
      <c r="G51" s="13" t="s">
        <v>133</v>
      </c>
      <c r="H51" s="11">
        <v>78</v>
      </c>
      <c r="I51" s="11">
        <v>97457</v>
      </c>
      <c r="J51" s="11">
        <v>148</v>
      </c>
      <c r="K51" s="11">
        <v>21394</v>
      </c>
      <c r="L51" s="11">
        <v>125</v>
      </c>
      <c r="M51" s="11">
        <v>17043</v>
      </c>
      <c r="N51" s="11">
        <v>23</v>
      </c>
      <c r="O51" s="11">
        <v>4351</v>
      </c>
      <c r="P51" s="11">
        <v>240</v>
      </c>
      <c r="Q51" s="11">
        <v>15460.79</v>
      </c>
      <c r="R51" s="11">
        <v>215</v>
      </c>
      <c r="S51" s="11">
        <v>9833.75</v>
      </c>
      <c r="T51" s="11">
        <v>25</v>
      </c>
      <c r="U51" s="11">
        <v>5627.04</v>
      </c>
      <c r="V51" s="11">
        <v>45</v>
      </c>
      <c r="W51" s="11">
        <v>36032.75</v>
      </c>
      <c r="X51" s="11">
        <v>27</v>
      </c>
      <c r="Y51" s="11">
        <v>-1</v>
      </c>
      <c r="Z51" s="11">
        <v>-6591</v>
      </c>
      <c r="AA51" s="11">
        <v>0</v>
      </c>
      <c r="AB51" s="11">
        <v>0</v>
      </c>
      <c r="AC51" s="11">
        <v>0</v>
      </c>
      <c r="AD51" s="11">
        <v>0</v>
      </c>
      <c r="AE51" s="11">
        <v>-1</v>
      </c>
      <c r="AF51" s="11">
        <v>-6591</v>
      </c>
      <c r="AG51" s="43">
        <v>36854.79</v>
      </c>
    </row>
    <row r="52" spans="1:33" x14ac:dyDescent="0.3">
      <c r="A52" s="42">
        <v>44743</v>
      </c>
      <c r="B52" s="11" t="s">
        <v>97</v>
      </c>
      <c r="C52" s="11"/>
      <c r="D52" s="11">
        <v>46</v>
      </c>
      <c r="E52" s="11" t="s">
        <v>131</v>
      </c>
      <c r="F52" s="12" t="s">
        <v>132</v>
      </c>
      <c r="G52" s="13" t="s">
        <v>133</v>
      </c>
      <c r="H52" s="11">
        <v>2</v>
      </c>
      <c r="I52" s="11">
        <v>1426</v>
      </c>
      <c r="J52" s="11">
        <v>3</v>
      </c>
      <c r="K52" s="11">
        <v>352</v>
      </c>
      <c r="L52" s="11">
        <v>2</v>
      </c>
      <c r="M52" s="11">
        <v>333</v>
      </c>
      <c r="N52" s="11">
        <v>1</v>
      </c>
      <c r="O52" s="11">
        <v>19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43">
        <v>352</v>
      </c>
    </row>
    <row r="53" spans="1:33" x14ac:dyDescent="0.3">
      <c r="A53" s="42">
        <v>44743</v>
      </c>
      <c r="B53" s="11" t="s">
        <v>98</v>
      </c>
      <c r="C53" s="11"/>
      <c r="D53" s="11">
        <v>47</v>
      </c>
      <c r="E53" s="11" t="s">
        <v>131</v>
      </c>
      <c r="F53" s="12" t="s">
        <v>132</v>
      </c>
      <c r="G53" s="13" t="s">
        <v>133</v>
      </c>
      <c r="H53" s="11">
        <v>877</v>
      </c>
      <c r="I53" s="11">
        <v>555113</v>
      </c>
      <c r="J53" s="11">
        <v>33</v>
      </c>
      <c r="K53" s="11">
        <v>3387</v>
      </c>
      <c r="L53" s="11">
        <v>32</v>
      </c>
      <c r="M53" s="11">
        <v>3325</v>
      </c>
      <c r="N53" s="11">
        <v>1</v>
      </c>
      <c r="O53" s="11">
        <v>62</v>
      </c>
      <c r="P53" s="11">
        <v>9</v>
      </c>
      <c r="Q53" s="11">
        <v>387</v>
      </c>
      <c r="R53" s="11">
        <v>9</v>
      </c>
      <c r="S53" s="11">
        <v>387</v>
      </c>
      <c r="T53" s="11">
        <v>0</v>
      </c>
      <c r="U53" s="11">
        <v>0</v>
      </c>
      <c r="V53" s="11">
        <v>0</v>
      </c>
      <c r="W53" s="11">
        <v>0</v>
      </c>
      <c r="X53" s="11">
        <v>2</v>
      </c>
      <c r="Y53" s="11">
        <v>0</v>
      </c>
      <c r="Z53" s="11">
        <v>-254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-254</v>
      </c>
      <c r="AG53" s="43">
        <v>3774</v>
      </c>
    </row>
    <row r="54" spans="1:33" x14ac:dyDescent="0.3">
      <c r="A54" s="42">
        <v>44743</v>
      </c>
      <c r="B54" s="11" t="s">
        <v>99</v>
      </c>
      <c r="C54" s="11"/>
      <c r="D54" s="11">
        <v>48</v>
      </c>
      <c r="E54" s="11" t="s">
        <v>131</v>
      </c>
      <c r="F54" s="12" t="s">
        <v>132</v>
      </c>
      <c r="G54" s="13" t="s">
        <v>133</v>
      </c>
      <c r="H54" s="11">
        <v>244</v>
      </c>
      <c r="I54" s="11">
        <v>269177</v>
      </c>
      <c r="J54" s="11">
        <v>570</v>
      </c>
      <c r="K54" s="11">
        <v>89218</v>
      </c>
      <c r="L54" s="11">
        <v>570</v>
      </c>
      <c r="M54" s="11">
        <v>89218</v>
      </c>
      <c r="N54" s="11">
        <v>0</v>
      </c>
      <c r="O54" s="11">
        <v>0</v>
      </c>
      <c r="P54" s="11">
        <v>248</v>
      </c>
      <c r="Q54" s="11">
        <v>26875</v>
      </c>
      <c r="R54" s="11">
        <v>221</v>
      </c>
      <c r="S54" s="11">
        <v>15353</v>
      </c>
      <c r="T54" s="11">
        <v>27</v>
      </c>
      <c r="U54" s="11">
        <v>11522</v>
      </c>
      <c r="V54" s="11">
        <v>42</v>
      </c>
      <c r="W54" s="11">
        <v>31422</v>
      </c>
      <c r="X54" s="11">
        <v>85</v>
      </c>
      <c r="Y54" s="11">
        <v>-65</v>
      </c>
      <c r="Z54" s="11">
        <v>-48107</v>
      </c>
      <c r="AA54" s="11">
        <v>2</v>
      </c>
      <c r="AB54" s="11">
        <v>9800</v>
      </c>
      <c r="AC54" s="11">
        <v>-4</v>
      </c>
      <c r="AD54" s="11">
        <v>-16974</v>
      </c>
      <c r="AE54" s="11">
        <v>-63</v>
      </c>
      <c r="AF54" s="11">
        <v>-40933</v>
      </c>
      <c r="AG54" s="43">
        <v>116093</v>
      </c>
    </row>
    <row r="55" spans="1:33" x14ac:dyDescent="0.3">
      <c r="A55" s="42">
        <v>44743</v>
      </c>
      <c r="B55" s="11" t="s">
        <v>100</v>
      </c>
      <c r="C55" s="14"/>
      <c r="D55" s="11">
        <v>49</v>
      </c>
      <c r="E55" s="11" t="s">
        <v>131</v>
      </c>
      <c r="F55" s="12" t="s">
        <v>132</v>
      </c>
      <c r="G55" s="13" t="s">
        <v>133</v>
      </c>
      <c r="H55" s="11">
        <v>51</v>
      </c>
      <c r="I55" s="11">
        <v>33391</v>
      </c>
      <c r="J55" s="11">
        <v>177</v>
      </c>
      <c r="K55" s="11">
        <v>21572</v>
      </c>
      <c r="L55" s="11">
        <v>177</v>
      </c>
      <c r="M55" s="11">
        <v>21572</v>
      </c>
      <c r="N55" s="11">
        <v>0</v>
      </c>
      <c r="O55" s="11">
        <v>0</v>
      </c>
      <c r="P55" s="11">
        <v>176</v>
      </c>
      <c r="Q55" s="11">
        <v>12888</v>
      </c>
      <c r="R55" s="11">
        <v>171</v>
      </c>
      <c r="S55" s="11">
        <v>10820</v>
      </c>
      <c r="T55" s="11">
        <v>5</v>
      </c>
      <c r="U55" s="11">
        <v>2068</v>
      </c>
      <c r="V55" s="11">
        <v>3</v>
      </c>
      <c r="W55" s="11">
        <v>1659</v>
      </c>
      <c r="X55" s="11">
        <v>36</v>
      </c>
      <c r="Y55" s="11">
        <v>-1</v>
      </c>
      <c r="Z55" s="11">
        <v>-1246</v>
      </c>
      <c r="AA55" s="11">
        <v>0</v>
      </c>
      <c r="AB55" s="11">
        <v>0</v>
      </c>
      <c r="AC55" s="11">
        <v>0</v>
      </c>
      <c r="AD55" s="11">
        <v>0</v>
      </c>
      <c r="AE55" s="11">
        <v>-1</v>
      </c>
      <c r="AF55" s="11">
        <v>-1246</v>
      </c>
      <c r="AG55" s="43">
        <v>34460</v>
      </c>
    </row>
    <row r="56" spans="1:33" x14ac:dyDescent="0.3">
      <c r="A56" s="42">
        <v>44743</v>
      </c>
      <c r="B56" s="11" t="s">
        <v>101</v>
      </c>
      <c r="C56" s="11"/>
      <c r="D56" s="11">
        <v>50</v>
      </c>
      <c r="E56" s="11" t="s">
        <v>131</v>
      </c>
      <c r="F56" s="12" t="s">
        <v>132</v>
      </c>
      <c r="G56" s="13" t="s">
        <v>133</v>
      </c>
      <c r="H56" s="11">
        <v>83</v>
      </c>
      <c r="I56" s="11">
        <v>106004</v>
      </c>
      <c r="J56" s="11">
        <v>507</v>
      </c>
      <c r="K56" s="11">
        <v>78433</v>
      </c>
      <c r="L56" s="11">
        <v>480</v>
      </c>
      <c r="M56" s="11">
        <v>75563</v>
      </c>
      <c r="N56" s="11">
        <v>27</v>
      </c>
      <c r="O56" s="11">
        <v>2870</v>
      </c>
      <c r="P56" s="11">
        <v>347</v>
      </c>
      <c r="Q56" s="11">
        <v>40932</v>
      </c>
      <c r="R56" s="11">
        <v>347</v>
      </c>
      <c r="S56" s="11">
        <v>40932</v>
      </c>
      <c r="T56" s="11">
        <v>0</v>
      </c>
      <c r="U56" s="11">
        <v>0</v>
      </c>
      <c r="V56" s="11">
        <v>0</v>
      </c>
      <c r="W56" s="11">
        <v>0</v>
      </c>
      <c r="X56" s="11">
        <v>109</v>
      </c>
      <c r="Y56" s="11">
        <v>-2</v>
      </c>
      <c r="Z56" s="11">
        <v>-14564</v>
      </c>
      <c r="AA56" s="11">
        <v>3</v>
      </c>
      <c r="AB56" s="11">
        <v>5832</v>
      </c>
      <c r="AC56" s="11">
        <v>-1</v>
      </c>
      <c r="AD56" s="11">
        <v>-720</v>
      </c>
      <c r="AE56" s="11">
        <v>-4</v>
      </c>
      <c r="AF56" s="11">
        <v>-19676</v>
      </c>
      <c r="AG56" s="43">
        <v>119365</v>
      </c>
    </row>
    <row r="57" spans="1:33" x14ac:dyDescent="0.3">
      <c r="A57" s="42">
        <v>44743</v>
      </c>
      <c r="B57" s="11" t="s">
        <v>102</v>
      </c>
      <c r="C57" s="11"/>
      <c r="D57" s="11">
        <v>51</v>
      </c>
      <c r="E57" s="11" t="s">
        <v>131</v>
      </c>
      <c r="F57" s="12" t="s">
        <v>132</v>
      </c>
      <c r="G57" s="13" t="s">
        <v>133</v>
      </c>
      <c r="H57" s="11">
        <v>22</v>
      </c>
      <c r="I57" s="11">
        <v>22203</v>
      </c>
      <c r="J57" s="11">
        <v>163</v>
      </c>
      <c r="K57" s="11">
        <v>22966</v>
      </c>
      <c r="L57" s="11">
        <v>154</v>
      </c>
      <c r="M57" s="11">
        <v>22251</v>
      </c>
      <c r="N57" s="11">
        <v>9</v>
      </c>
      <c r="O57" s="11">
        <v>715</v>
      </c>
      <c r="P57" s="11">
        <v>33</v>
      </c>
      <c r="Q57" s="11">
        <v>11601</v>
      </c>
      <c r="R57" s="11">
        <v>29</v>
      </c>
      <c r="S57" s="11">
        <v>4025</v>
      </c>
      <c r="T57" s="11">
        <v>4</v>
      </c>
      <c r="U57" s="11">
        <v>7576</v>
      </c>
      <c r="V57" s="11">
        <v>0</v>
      </c>
      <c r="W57" s="11">
        <v>0</v>
      </c>
      <c r="X57" s="11">
        <v>39</v>
      </c>
      <c r="Y57" s="11">
        <v>17</v>
      </c>
      <c r="Z57" s="11">
        <v>11736</v>
      </c>
      <c r="AA57" s="11">
        <v>14</v>
      </c>
      <c r="AB57" s="11">
        <v>13803</v>
      </c>
      <c r="AC57" s="11">
        <v>0</v>
      </c>
      <c r="AD57" s="11">
        <v>0</v>
      </c>
      <c r="AE57" s="11">
        <v>3</v>
      </c>
      <c r="AF57" s="11">
        <v>-2067</v>
      </c>
      <c r="AG57" s="43">
        <v>34567</v>
      </c>
    </row>
    <row r="58" spans="1:33" x14ac:dyDescent="0.3">
      <c r="A58" s="42">
        <v>44743</v>
      </c>
      <c r="B58" s="11" t="s">
        <v>103</v>
      </c>
      <c r="C58" s="11"/>
      <c r="D58" s="11">
        <v>52</v>
      </c>
      <c r="E58" s="11" t="s">
        <v>131</v>
      </c>
      <c r="F58" s="12" t="s">
        <v>132</v>
      </c>
      <c r="G58" s="13" t="s">
        <v>133</v>
      </c>
      <c r="H58" s="11">
        <v>5</v>
      </c>
      <c r="I58" s="11">
        <v>31783</v>
      </c>
      <c r="J58" s="11">
        <v>51</v>
      </c>
      <c r="K58" s="11">
        <v>6375</v>
      </c>
      <c r="L58" s="11">
        <v>47</v>
      </c>
      <c r="M58" s="11">
        <v>6114</v>
      </c>
      <c r="N58" s="11">
        <v>4</v>
      </c>
      <c r="O58" s="11">
        <v>261</v>
      </c>
      <c r="P58" s="11">
        <v>10</v>
      </c>
      <c r="Q58" s="11">
        <v>3267</v>
      </c>
      <c r="R58" s="11">
        <v>10</v>
      </c>
      <c r="S58" s="11">
        <v>3267</v>
      </c>
      <c r="T58" s="11">
        <v>0</v>
      </c>
      <c r="U58" s="11">
        <v>0</v>
      </c>
      <c r="V58" s="11">
        <v>0</v>
      </c>
      <c r="W58" s="11">
        <v>0</v>
      </c>
      <c r="X58" s="11">
        <v>15</v>
      </c>
      <c r="Y58" s="11">
        <v>0</v>
      </c>
      <c r="Z58" s="11">
        <v>-2021</v>
      </c>
      <c r="AA58" s="11">
        <v>0</v>
      </c>
      <c r="AB58" s="11">
        <v>0</v>
      </c>
      <c r="AC58" s="11">
        <v>-1</v>
      </c>
      <c r="AD58" s="11">
        <v>-1937</v>
      </c>
      <c r="AE58" s="11">
        <v>1</v>
      </c>
      <c r="AF58" s="11">
        <v>-84</v>
      </c>
      <c r="AG58" s="43">
        <v>9642</v>
      </c>
    </row>
    <row r="59" spans="1:33" x14ac:dyDescent="0.3">
      <c r="A59" s="42">
        <v>44743</v>
      </c>
      <c r="B59" s="11" t="s">
        <v>104</v>
      </c>
      <c r="C59" s="11"/>
      <c r="D59" s="11">
        <v>53</v>
      </c>
      <c r="E59" s="11" t="s">
        <v>131</v>
      </c>
      <c r="F59" s="12" t="s">
        <v>132</v>
      </c>
      <c r="G59" s="13" t="s">
        <v>133</v>
      </c>
      <c r="H59" s="11">
        <v>4</v>
      </c>
      <c r="I59" s="11">
        <v>1406</v>
      </c>
      <c r="J59" s="11">
        <v>18</v>
      </c>
      <c r="K59" s="11">
        <v>2220</v>
      </c>
      <c r="L59" s="11">
        <v>18</v>
      </c>
      <c r="M59" s="11">
        <v>2220</v>
      </c>
      <c r="N59" s="11">
        <v>0</v>
      </c>
      <c r="O59" s="11">
        <v>0</v>
      </c>
      <c r="P59" s="11">
        <v>3</v>
      </c>
      <c r="Q59" s="11">
        <v>110</v>
      </c>
      <c r="R59" s="11">
        <v>3</v>
      </c>
      <c r="S59" s="11">
        <v>110</v>
      </c>
      <c r="T59" s="11">
        <v>0</v>
      </c>
      <c r="U59" s="11">
        <v>0</v>
      </c>
      <c r="V59" s="11">
        <v>0</v>
      </c>
      <c r="W59" s="11">
        <v>0</v>
      </c>
      <c r="X59" s="11">
        <v>6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43">
        <v>2330</v>
      </c>
    </row>
    <row r="60" spans="1:33" x14ac:dyDescent="0.3">
      <c r="A60" s="42">
        <v>44743</v>
      </c>
      <c r="B60" s="11" t="s">
        <v>105</v>
      </c>
      <c r="C60" s="11"/>
      <c r="D60" s="11">
        <v>54</v>
      </c>
      <c r="E60" s="11" t="s">
        <v>131</v>
      </c>
      <c r="F60" s="12" t="s">
        <v>132</v>
      </c>
      <c r="G60" s="13" t="s">
        <v>133</v>
      </c>
      <c r="H60" s="11">
        <v>1027</v>
      </c>
      <c r="I60" s="11">
        <v>1021224</v>
      </c>
      <c r="J60" s="11">
        <v>1852</v>
      </c>
      <c r="K60" s="11">
        <v>249279</v>
      </c>
      <c r="L60" s="11">
        <v>1839</v>
      </c>
      <c r="M60" s="11">
        <v>244343</v>
      </c>
      <c r="N60" s="11">
        <v>13</v>
      </c>
      <c r="O60" s="11">
        <v>4936</v>
      </c>
      <c r="P60" s="11">
        <v>433</v>
      </c>
      <c r="Q60" s="11">
        <v>77767</v>
      </c>
      <c r="R60" s="11">
        <v>433</v>
      </c>
      <c r="S60" s="11">
        <v>77767</v>
      </c>
      <c r="T60" s="11">
        <v>0</v>
      </c>
      <c r="U60" s="11">
        <v>0</v>
      </c>
      <c r="V60" s="11">
        <v>78</v>
      </c>
      <c r="W60" s="11">
        <v>70973</v>
      </c>
      <c r="X60" s="11">
        <v>501</v>
      </c>
      <c r="Y60" s="11">
        <v>176</v>
      </c>
      <c r="Z60" s="11">
        <v>-113393</v>
      </c>
      <c r="AA60" s="11">
        <v>2</v>
      </c>
      <c r="AB60" s="11">
        <v>1990</v>
      </c>
      <c r="AC60" s="11">
        <v>0</v>
      </c>
      <c r="AD60" s="11">
        <v>0</v>
      </c>
      <c r="AE60" s="11">
        <v>174</v>
      </c>
      <c r="AF60" s="11">
        <v>-115383</v>
      </c>
      <c r="AG60" s="43">
        <v>327046</v>
      </c>
    </row>
    <row r="61" spans="1:33" x14ac:dyDescent="0.3">
      <c r="A61" s="42">
        <v>44743</v>
      </c>
      <c r="B61" s="11" t="s">
        <v>106</v>
      </c>
      <c r="C61" s="14"/>
      <c r="D61" s="11">
        <v>55</v>
      </c>
      <c r="E61" s="11" t="s">
        <v>131</v>
      </c>
      <c r="F61" s="12" t="s">
        <v>132</v>
      </c>
      <c r="G61" s="13" t="s">
        <v>133</v>
      </c>
      <c r="H61" s="11">
        <v>0</v>
      </c>
      <c r="I61" s="11">
        <v>0</v>
      </c>
      <c r="J61" s="11">
        <v>20</v>
      </c>
      <c r="K61" s="11">
        <v>4004</v>
      </c>
      <c r="L61" s="11">
        <v>18</v>
      </c>
      <c r="M61" s="11">
        <v>3300</v>
      </c>
      <c r="N61" s="11">
        <v>2</v>
      </c>
      <c r="O61" s="11">
        <v>704</v>
      </c>
      <c r="P61" s="11">
        <v>10</v>
      </c>
      <c r="Q61" s="11">
        <v>425</v>
      </c>
      <c r="R61" s="11">
        <v>10</v>
      </c>
      <c r="S61" s="11">
        <v>425</v>
      </c>
      <c r="T61" s="11">
        <v>0</v>
      </c>
      <c r="U61" s="11">
        <v>0</v>
      </c>
      <c r="V61" s="11">
        <v>0</v>
      </c>
      <c r="W61" s="11">
        <v>0</v>
      </c>
      <c r="X61" s="11">
        <v>7</v>
      </c>
      <c r="Y61" s="11">
        <v>0</v>
      </c>
      <c r="Z61" s="11">
        <v>-262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-262</v>
      </c>
      <c r="AG61" s="43">
        <v>4429</v>
      </c>
    </row>
    <row r="62" spans="1:33" x14ac:dyDescent="0.3">
      <c r="A62" s="42">
        <v>44743</v>
      </c>
      <c r="B62" s="11" t="s">
        <v>107</v>
      </c>
      <c r="C62" s="14"/>
      <c r="D62" s="11">
        <v>56</v>
      </c>
      <c r="E62" s="11" t="s">
        <v>131</v>
      </c>
      <c r="F62" s="12" t="s">
        <v>132</v>
      </c>
      <c r="G62" s="13" t="s">
        <v>133</v>
      </c>
      <c r="H62" s="11">
        <v>242</v>
      </c>
      <c r="I62" s="11">
        <v>172635</v>
      </c>
      <c r="J62" s="11">
        <v>467</v>
      </c>
      <c r="K62" s="11">
        <v>60573</v>
      </c>
      <c r="L62" s="11">
        <v>467</v>
      </c>
      <c r="M62" s="11">
        <v>60573</v>
      </c>
      <c r="N62" s="11">
        <v>0</v>
      </c>
      <c r="O62" s="11">
        <v>0</v>
      </c>
      <c r="P62" s="11">
        <v>80</v>
      </c>
      <c r="Q62" s="11">
        <v>31948</v>
      </c>
      <c r="R62" s="11">
        <v>51</v>
      </c>
      <c r="S62" s="11">
        <v>16361</v>
      </c>
      <c r="T62" s="11">
        <v>29</v>
      </c>
      <c r="U62" s="11">
        <v>15587</v>
      </c>
      <c r="V62" s="11">
        <v>25</v>
      </c>
      <c r="W62" s="11">
        <v>20561</v>
      </c>
      <c r="X62" s="11">
        <v>101</v>
      </c>
      <c r="Y62" s="11">
        <v>-51</v>
      </c>
      <c r="Z62" s="11">
        <v>-39378</v>
      </c>
      <c r="AA62" s="11">
        <v>0</v>
      </c>
      <c r="AB62" s="11">
        <v>0</v>
      </c>
      <c r="AC62" s="11">
        <v>-2</v>
      </c>
      <c r="AD62" s="11">
        <v>-1731</v>
      </c>
      <c r="AE62" s="11">
        <v>-49</v>
      </c>
      <c r="AF62" s="11">
        <v>-37647</v>
      </c>
      <c r="AG62" s="43">
        <v>92521</v>
      </c>
    </row>
    <row r="63" spans="1:33" x14ac:dyDescent="0.3">
      <c r="A63" s="42">
        <v>44743</v>
      </c>
      <c r="B63" s="11" t="s">
        <v>108</v>
      </c>
      <c r="C63" s="11"/>
      <c r="D63" s="11">
        <v>57</v>
      </c>
      <c r="E63" s="11" t="s">
        <v>131</v>
      </c>
      <c r="F63" s="12" t="s">
        <v>132</v>
      </c>
      <c r="G63" s="13" t="s">
        <v>133</v>
      </c>
      <c r="H63" s="11">
        <v>141</v>
      </c>
      <c r="I63" s="11">
        <v>138713</v>
      </c>
      <c r="J63" s="11">
        <v>165</v>
      </c>
      <c r="K63" s="11">
        <v>20508</v>
      </c>
      <c r="L63" s="11">
        <v>164</v>
      </c>
      <c r="M63" s="11">
        <v>19978</v>
      </c>
      <c r="N63" s="11">
        <v>1</v>
      </c>
      <c r="O63" s="11">
        <v>530</v>
      </c>
      <c r="P63" s="11">
        <v>42</v>
      </c>
      <c r="Q63" s="11">
        <v>7333</v>
      </c>
      <c r="R63" s="11">
        <v>37</v>
      </c>
      <c r="S63" s="11">
        <v>4913</v>
      </c>
      <c r="T63" s="11">
        <v>5</v>
      </c>
      <c r="U63" s="11">
        <v>2420</v>
      </c>
      <c r="V63" s="11">
        <v>81</v>
      </c>
      <c r="W63" s="11">
        <v>2049</v>
      </c>
      <c r="X63" s="11">
        <v>43</v>
      </c>
      <c r="Y63" s="11">
        <v>-47</v>
      </c>
      <c r="Z63" s="11">
        <v>-48292</v>
      </c>
      <c r="AA63" s="11">
        <v>0</v>
      </c>
      <c r="AB63" s="11">
        <v>0</v>
      </c>
      <c r="AC63" s="11">
        <v>0</v>
      </c>
      <c r="AD63" s="11">
        <v>0</v>
      </c>
      <c r="AE63" s="11">
        <v>-47</v>
      </c>
      <c r="AF63" s="11">
        <v>-48292</v>
      </c>
      <c r="AG63" s="43">
        <v>27841</v>
      </c>
    </row>
    <row r="64" spans="1:33" x14ac:dyDescent="0.3">
      <c r="A64" s="42">
        <v>44743</v>
      </c>
      <c r="B64" s="11" t="s">
        <v>109</v>
      </c>
      <c r="C64" s="11"/>
      <c r="D64" s="11">
        <v>58</v>
      </c>
      <c r="E64" s="11" t="s">
        <v>131</v>
      </c>
      <c r="F64" s="12" t="s">
        <v>132</v>
      </c>
      <c r="G64" s="13" t="s">
        <v>133</v>
      </c>
      <c r="H64" s="11">
        <v>49</v>
      </c>
      <c r="I64" s="11">
        <v>74229</v>
      </c>
      <c r="J64" s="11">
        <v>132</v>
      </c>
      <c r="K64" s="11">
        <v>17083</v>
      </c>
      <c r="L64" s="11">
        <v>123</v>
      </c>
      <c r="M64" s="11">
        <v>16242</v>
      </c>
      <c r="N64" s="11">
        <v>9</v>
      </c>
      <c r="O64" s="11">
        <v>841</v>
      </c>
      <c r="P64" s="11">
        <v>28</v>
      </c>
      <c r="Q64" s="11">
        <v>9563</v>
      </c>
      <c r="R64" s="11">
        <v>28</v>
      </c>
      <c r="S64" s="11">
        <v>9563</v>
      </c>
      <c r="T64" s="11">
        <v>0</v>
      </c>
      <c r="U64" s="11">
        <v>0</v>
      </c>
      <c r="V64" s="11">
        <v>51</v>
      </c>
      <c r="W64" s="11">
        <v>34719</v>
      </c>
      <c r="X64" s="11">
        <v>20</v>
      </c>
      <c r="Y64" s="11">
        <v>-30</v>
      </c>
      <c r="Z64" s="11">
        <v>-28275</v>
      </c>
      <c r="AA64" s="11">
        <v>0</v>
      </c>
      <c r="AB64" s="11">
        <v>0</v>
      </c>
      <c r="AC64" s="11">
        <v>-30</v>
      </c>
      <c r="AD64" s="11">
        <v>-28275</v>
      </c>
      <c r="AE64" s="11">
        <v>0</v>
      </c>
      <c r="AF64" s="11">
        <v>0</v>
      </c>
      <c r="AG64" s="43">
        <v>26646</v>
      </c>
    </row>
    <row r="65" spans="1:33" x14ac:dyDescent="0.3">
      <c r="A65" s="42">
        <v>44835</v>
      </c>
      <c r="B65" s="11" t="s">
        <v>50</v>
      </c>
      <c r="C65" s="11"/>
      <c r="D65" s="12" t="s">
        <v>51</v>
      </c>
      <c r="E65" s="11" t="s">
        <v>131</v>
      </c>
      <c r="F65" s="12">
        <v>2023</v>
      </c>
      <c r="G65" s="13" t="s">
        <v>134</v>
      </c>
      <c r="H65" s="11">
        <v>21262</v>
      </c>
      <c r="I65" s="11">
        <v>25813097.140000001</v>
      </c>
      <c r="J65" s="11">
        <v>52633</v>
      </c>
      <c r="K65" s="11">
        <v>9172369</v>
      </c>
      <c r="L65" s="11">
        <v>50760</v>
      </c>
      <c r="M65" s="11">
        <v>8746854</v>
      </c>
      <c r="N65" s="11">
        <v>1873</v>
      </c>
      <c r="O65" s="11">
        <v>425515</v>
      </c>
      <c r="P65" s="11">
        <v>13050</v>
      </c>
      <c r="Q65" s="11">
        <v>2287055.5999999996</v>
      </c>
      <c r="R65" s="11">
        <v>11063</v>
      </c>
      <c r="S65" s="11">
        <v>1712381.87</v>
      </c>
      <c r="T65" s="11">
        <v>1987</v>
      </c>
      <c r="U65" s="11">
        <v>574673.73</v>
      </c>
      <c r="V65" s="11">
        <v>3441</v>
      </c>
      <c r="W65" s="11">
        <v>1741713.78</v>
      </c>
      <c r="X65" s="11">
        <v>12608</v>
      </c>
      <c r="Y65" s="11">
        <v>-2142</v>
      </c>
      <c r="Z65" s="11">
        <v>-2942901.0300000003</v>
      </c>
      <c r="AA65" s="11">
        <v>104</v>
      </c>
      <c r="AB65" s="11">
        <v>175320</v>
      </c>
      <c r="AC65" s="11">
        <v>-116</v>
      </c>
      <c r="AD65" s="11">
        <v>-165275.10999999999</v>
      </c>
      <c r="AE65" s="11">
        <v>-2130</v>
      </c>
      <c r="AF65" s="11">
        <v>-2952945.92</v>
      </c>
      <c r="AG65" s="43">
        <v>11459424.6</v>
      </c>
    </row>
    <row r="66" spans="1:33" x14ac:dyDescent="0.3">
      <c r="A66" s="42">
        <v>44835</v>
      </c>
      <c r="B66" s="11" t="s">
        <v>52</v>
      </c>
      <c r="C66" s="14"/>
      <c r="D66" s="11">
        <v>1</v>
      </c>
      <c r="E66" s="11" t="s">
        <v>131</v>
      </c>
      <c r="F66" s="12">
        <v>2023</v>
      </c>
      <c r="G66" s="13" t="s">
        <v>134</v>
      </c>
      <c r="H66" s="11">
        <v>1088</v>
      </c>
      <c r="I66" s="11">
        <v>1507943.14</v>
      </c>
      <c r="J66" s="11">
        <v>1614</v>
      </c>
      <c r="K66" s="11">
        <v>263860</v>
      </c>
      <c r="L66" s="11">
        <v>1613</v>
      </c>
      <c r="M66" s="11">
        <v>263824</v>
      </c>
      <c r="N66" s="11">
        <v>1</v>
      </c>
      <c r="O66" s="11">
        <v>36</v>
      </c>
      <c r="P66" s="11">
        <v>1008</v>
      </c>
      <c r="Q66" s="11">
        <v>76992</v>
      </c>
      <c r="R66" s="11">
        <v>505</v>
      </c>
      <c r="S66" s="11">
        <v>29674</v>
      </c>
      <c r="T66" s="11">
        <v>503</v>
      </c>
      <c r="U66" s="11">
        <v>47318</v>
      </c>
      <c r="V66" s="11">
        <v>1410</v>
      </c>
      <c r="W66" s="11">
        <v>287030.31</v>
      </c>
      <c r="X66" s="11">
        <v>270</v>
      </c>
      <c r="Y66" s="11">
        <v>-288</v>
      </c>
      <c r="Z66" s="11">
        <v>-281939.39</v>
      </c>
      <c r="AA66" s="11">
        <v>4</v>
      </c>
      <c r="AB66" s="11">
        <v>16286</v>
      </c>
      <c r="AC66" s="11">
        <v>-1</v>
      </c>
      <c r="AD66" s="11">
        <v>-2616</v>
      </c>
      <c r="AE66" s="11">
        <v>-291</v>
      </c>
      <c r="AF66" s="11">
        <v>-295609.39</v>
      </c>
      <c r="AG66" s="43">
        <v>340852</v>
      </c>
    </row>
    <row r="67" spans="1:33" x14ac:dyDescent="0.3">
      <c r="A67" s="42">
        <v>44835</v>
      </c>
      <c r="B67" s="11" t="s">
        <v>53</v>
      </c>
      <c r="C67" s="11"/>
      <c r="D67" s="11">
        <v>2</v>
      </c>
      <c r="E67" s="11" t="s">
        <v>131</v>
      </c>
      <c r="F67" s="12">
        <v>2023</v>
      </c>
      <c r="G67" s="13" t="s">
        <v>134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43">
        <v>0</v>
      </c>
    </row>
    <row r="68" spans="1:33" x14ac:dyDescent="0.3">
      <c r="A68" s="42">
        <v>44835</v>
      </c>
      <c r="B68" s="11" t="s">
        <v>54</v>
      </c>
      <c r="C68" s="14"/>
      <c r="D68" s="11">
        <v>3</v>
      </c>
      <c r="E68" s="11" t="s">
        <v>131</v>
      </c>
      <c r="F68" s="12">
        <v>2023</v>
      </c>
      <c r="G68" s="13" t="s">
        <v>134</v>
      </c>
      <c r="H68" s="11">
        <v>7</v>
      </c>
      <c r="I68" s="11">
        <v>3112</v>
      </c>
      <c r="J68" s="11">
        <v>17</v>
      </c>
      <c r="K68" s="11">
        <v>2425</v>
      </c>
      <c r="L68" s="11">
        <v>17</v>
      </c>
      <c r="M68" s="11">
        <v>2425</v>
      </c>
      <c r="N68" s="11">
        <v>0</v>
      </c>
      <c r="O68" s="11">
        <v>0</v>
      </c>
      <c r="P68" s="11">
        <v>5</v>
      </c>
      <c r="Q68" s="11">
        <v>239</v>
      </c>
      <c r="R68" s="11">
        <v>3</v>
      </c>
      <c r="S68" s="11">
        <v>175</v>
      </c>
      <c r="T68" s="11">
        <v>2</v>
      </c>
      <c r="U68" s="11">
        <v>64</v>
      </c>
      <c r="V68" s="11">
        <v>0</v>
      </c>
      <c r="W68" s="11">
        <v>0</v>
      </c>
      <c r="X68" s="11">
        <v>5</v>
      </c>
      <c r="Y68" s="11">
        <v>2</v>
      </c>
      <c r="Z68" s="11">
        <v>4166</v>
      </c>
      <c r="AA68" s="11">
        <v>2</v>
      </c>
      <c r="AB68" s="11">
        <v>4272</v>
      </c>
      <c r="AC68" s="11">
        <v>0</v>
      </c>
      <c r="AD68" s="11">
        <v>0</v>
      </c>
      <c r="AE68" s="11">
        <v>0</v>
      </c>
      <c r="AF68" s="11">
        <v>-106</v>
      </c>
      <c r="AG68" s="43">
        <v>2664</v>
      </c>
    </row>
    <row r="69" spans="1:33" x14ac:dyDescent="0.3">
      <c r="A69" s="42">
        <v>44835</v>
      </c>
      <c r="B69" s="11" t="s">
        <v>55</v>
      </c>
      <c r="C69" s="11"/>
      <c r="D69" s="11">
        <v>4</v>
      </c>
      <c r="E69" s="11" t="s">
        <v>131</v>
      </c>
      <c r="F69" s="12">
        <v>2023</v>
      </c>
      <c r="G69" s="13" t="s">
        <v>134</v>
      </c>
      <c r="H69" s="11">
        <v>42</v>
      </c>
      <c r="I69" s="11">
        <v>25780</v>
      </c>
      <c r="J69" s="11">
        <v>238</v>
      </c>
      <c r="K69" s="11">
        <v>32949</v>
      </c>
      <c r="L69" s="11">
        <v>217</v>
      </c>
      <c r="M69" s="11">
        <v>30860</v>
      </c>
      <c r="N69" s="11">
        <v>21</v>
      </c>
      <c r="O69" s="11">
        <v>2089</v>
      </c>
      <c r="P69" s="11">
        <v>63</v>
      </c>
      <c r="Q69" s="11">
        <v>11438</v>
      </c>
      <c r="R69" s="11">
        <v>44</v>
      </c>
      <c r="S69" s="11">
        <v>4406</v>
      </c>
      <c r="T69" s="11">
        <v>19</v>
      </c>
      <c r="U69" s="11">
        <v>7032</v>
      </c>
      <c r="V69" s="11">
        <v>8</v>
      </c>
      <c r="W69" s="11">
        <v>3649</v>
      </c>
      <c r="X69" s="11">
        <v>62</v>
      </c>
      <c r="Y69" s="11">
        <v>-3</v>
      </c>
      <c r="Z69" s="11">
        <v>-2742</v>
      </c>
      <c r="AA69" s="11">
        <v>1</v>
      </c>
      <c r="AB69" s="11">
        <v>1496</v>
      </c>
      <c r="AC69" s="11">
        <v>-4</v>
      </c>
      <c r="AD69" s="11">
        <v>-1638</v>
      </c>
      <c r="AE69" s="11">
        <v>0</v>
      </c>
      <c r="AF69" s="11">
        <v>-2600</v>
      </c>
      <c r="AG69" s="43">
        <v>44387</v>
      </c>
    </row>
    <row r="70" spans="1:33" x14ac:dyDescent="0.3">
      <c r="A70" s="42">
        <v>44835</v>
      </c>
      <c r="B70" s="11" t="s">
        <v>56</v>
      </c>
      <c r="C70" s="14"/>
      <c r="D70" s="11">
        <v>5</v>
      </c>
      <c r="E70" s="11" t="s">
        <v>131</v>
      </c>
      <c r="F70" s="12">
        <v>2023</v>
      </c>
      <c r="G70" s="13" t="s">
        <v>134</v>
      </c>
      <c r="H70" s="11">
        <v>4</v>
      </c>
      <c r="I70" s="11">
        <v>3578</v>
      </c>
      <c r="J70" s="11">
        <v>13</v>
      </c>
      <c r="K70" s="11">
        <v>2501</v>
      </c>
      <c r="L70" s="11">
        <v>9</v>
      </c>
      <c r="M70" s="11">
        <v>1736</v>
      </c>
      <c r="N70" s="11">
        <v>4</v>
      </c>
      <c r="O70" s="11">
        <v>765</v>
      </c>
      <c r="P70" s="11">
        <v>3</v>
      </c>
      <c r="Q70" s="11">
        <v>242</v>
      </c>
      <c r="R70" s="11">
        <v>2</v>
      </c>
      <c r="S70" s="11">
        <v>85</v>
      </c>
      <c r="T70" s="11">
        <v>1</v>
      </c>
      <c r="U70" s="11">
        <v>157</v>
      </c>
      <c r="V70" s="11">
        <v>0</v>
      </c>
      <c r="W70" s="11">
        <v>0</v>
      </c>
      <c r="X70" s="11">
        <v>3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43">
        <v>2743</v>
      </c>
    </row>
    <row r="71" spans="1:33" x14ac:dyDescent="0.3">
      <c r="A71" s="42">
        <v>44835</v>
      </c>
      <c r="B71" s="11" t="s">
        <v>57</v>
      </c>
      <c r="C71" s="14"/>
      <c r="D71" s="11">
        <v>6</v>
      </c>
      <c r="E71" s="11" t="s">
        <v>131</v>
      </c>
      <c r="F71" s="12">
        <v>2023</v>
      </c>
      <c r="G71" s="13" t="s">
        <v>134</v>
      </c>
      <c r="H71" s="11">
        <v>3</v>
      </c>
      <c r="I71" s="11">
        <v>463</v>
      </c>
      <c r="J71" s="11">
        <v>10</v>
      </c>
      <c r="K71" s="11">
        <v>1259</v>
      </c>
      <c r="L71" s="11">
        <v>9</v>
      </c>
      <c r="M71" s="11">
        <v>1253</v>
      </c>
      <c r="N71" s="11">
        <v>1</v>
      </c>
      <c r="O71" s="11">
        <v>6</v>
      </c>
      <c r="P71" s="11">
        <v>1</v>
      </c>
      <c r="Q71" s="11">
        <v>30</v>
      </c>
      <c r="R71" s="11">
        <v>1</v>
      </c>
      <c r="S71" s="11">
        <v>30</v>
      </c>
      <c r="T71" s="11">
        <v>0</v>
      </c>
      <c r="U71" s="11">
        <v>0</v>
      </c>
      <c r="V71" s="11">
        <v>0</v>
      </c>
      <c r="W71" s="11">
        <v>0</v>
      </c>
      <c r="X71" s="11">
        <v>2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43">
        <v>1289</v>
      </c>
    </row>
    <row r="72" spans="1:33" x14ac:dyDescent="0.3">
      <c r="A72" s="42">
        <v>44835</v>
      </c>
      <c r="B72" s="11" t="s">
        <v>58</v>
      </c>
      <c r="C72" s="11"/>
      <c r="D72" s="11">
        <v>7</v>
      </c>
      <c r="E72" s="11" t="s">
        <v>131</v>
      </c>
      <c r="F72" s="12">
        <v>2023</v>
      </c>
      <c r="G72" s="13" t="s">
        <v>134</v>
      </c>
      <c r="H72" s="11">
        <v>541</v>
      </c>
      <c r="I72" s="11">
        <v>558245</v>
      </c>
      <c r="J72" s="11">
        <v>1104</v>
      </c>
      <c r="K72" s="11">
        <v>171215</v>
      </c>
      <c r="L72" s="11">
        <v>1104</v>
      </c>
      <c r="M72" s="11">
        <v>171215</v>
      </c>
      <c r="N72" s="11">
        <v>0</v>
      </c>
      <c r="O72" s="11">
        <v>0</v>
      </c>
      <c r="P72" s="11">
        <v>201</v>
      </c>
      <c r="Q72" s="11">
        <v>39077</v>
      </c>
      <c r="R72" s="11">
        <v>164</v>
      </c>
      <c r="S72" s="11">
        <v>32342</v>
      </c>
      <c r="T72" s="11">
        <v>37</v>
      </c>
      <c r="U72" s="11">
        <v>6735</v>
      </c>
      <c r="V72" s="11">
        <v>162</v>
      </c>
      <c r="W72" s="11">
        <v>59825</v>
      </c>
      <c r="X72" s="11">
        <v>189</v>
      </c>
      <c r="Y72" s="11">
        <v>-120</v>
      </c>
      <c r="Z72" s="11">
        <v>-189422</v>
      </c>
      <c r="AA72" s="11">
        <v>1</v>
      </c>
      <c r="AB72" s="11">
        <v>733</v>
      </c>
      <c r="AC72" s="11">
        <v>-1</v>
      </c>
      <c r="AD72" s="11">
        <v>-1907</v>
      </c>
      <c r="AE72" s="11">
        <v>-120</v>
      </c>
      <c r="AF72" s="11">
        <v>-188248</v>
      </c>
      <c r="AG72" s="43">
        <v>210292</v>
      </c>
    </row>
    <row r="73" spans="1:33" x14ac:dyDescent="0.3">
      <c r="A73" s="42">
        <v>44835</v>
      </c>
      <c r="B73" s="11" t="s">
        <v>59</v>
      </c>
      <c r="C73" s="11"/>
      <c r="D73" s="11">
        <v>8</v>
      </c>
      <c r="E73" s="11" t="s">
        <v>131</v>
      </c>
      <c r="F73" s="12">
        <v>2023</v>
      </c>
      <c r="G73" s="13" t="s">
        <v>134</v>
      </c>
      <c r="H73" s="11">
        <v>1</v>
      </c>
      <c r="I73" s="11">
        <v>249</v>
      </c>
      <c r="J73" s="11">
        <v>59</v>
      </c>
      <c r="K73" s="11">
        <v>10641</v>
      </c>
      <c r="L73" s="11">
        <v>57</v>
      </c>
      <c r="M73" s="11">
        <v>10519</v>
      </c>
      <c r="N73" s="11">
        <v>2</v>
      </c>
      <c r="O73" s="11">
        <v>122</v>
      </c>
      <c r="P73" s="11">
        <v>12</v>
      </c>
      <c r="Q73" s="11">
        <v>123</v>
      </c>
      <c r="R73" s="11">
        <v>12</v>
      </c>
      <c r="S73" s="11">
        <v>123</v>
      </c>
      <c r="T73" s="11">
        <v>0</v>
      </c>
      <c r="U73" s="11">
        <v>0</v>
      </c>
      <c r="V73" s="11">
        <v>0</v>
      </c>
      <c r="W73" s="11">
        <v>0</v>
      </c>
      <c r="X73" s="11">
        <v>6</v>
      </c>
      <c r="Y73" s="11">
        <v>-1</v>
      </c>
      <c r="Z73" s="11">
        <v>-728</v>
      </c>
      <c r="AA73" s="11">
        <v>0</v>
      </c>
      <c r="AB73" s="11">
        <v>0</v>
      </c>
      <c r="AC73" s="11">
        <v>0</v>
      </c>
      <c r="AD73" s="11">
        <v>0</v>
      </c>
      <c r="AE73" s="11">
        <v>-1</v>
      </c>
      <c r="AF73" s="11">
        <v>-728</v>
      </c>
      <c r="AG73" s="43">
        <v>10764</v>
      </c>
    </row>
    <row r="74" spans="1:33" x14ac:dyDescent="0.3">
      <c r="A74" s="42">
        <v>44835</v>
      </c>
      <c r="B74" s="11" t="s">
        <v>60</v>
      </c>
      <c r="C74" s="14"/>
      <c r="D74" s="11">
        <v>9</v>
      </c>
      <c r="E74" s="11" t="s">
        <v>131</v>
      </c>
      <c r="F74" s="12">
        <v>2023</v>
      </c>
      <c r="G74" s="13" t="s">
        <v>134</v>
      </c>
      <c r="H74" s="11">
        <v>31</v>
      </c>
      <c r="I74" s="11">
        <v>40653</v>
      </c>
      <c r="J74" s="11">
        <v>68</v>
      </c>
      <c r="K74" s="11">
        <v>11340</v>
      </c>
      <c r="L74" s="11">
        <v>64</v>
      </c>
      <c r="M74" s="11">
        <v>10888</v>
      </c>
      <c r="N74" s="11">
        <v>4</v>
      </c>
      <c r="O74" s="11">
        <v>452</v>
      </c>
      <c r="P74" s="11">
        <v>44</v>
      </c>
      <c r="Q74" s="11">
        <v>5883</v>
      </c>
      <c r="R74" s="11">
        <v>33</v>
      </c>
      <c r="S74" s="11">
        <v>2310</v>
      </c>
      <c r="T74" s="11">
        <v>11</v>
      </c>
      <c r="U74" s="11">
        <v>3573</v>
      </c>
      <c r="V74" s="11">
        <v>0</v>
      </c>
      <c r="W74" s="11">
        <v>0</v>
      </c>
      <c r="X74" s="11">
        <v>20</v>
      </c>
      <c r="Y74" s="11">
        <v>0</v>
      </c>
      <c r="Z74" s="11">
        <v>289</v>
      </c>
      <c r="AA74" s="11">
        <v>1</v>
      </c>
      <c r="AB74" s="11">
        <v>1360</v>
      </c>
      <c r="AC74" s="11">
        <v>-1</v>
      </c>
      <c r="AD74" s="11">
        <v>-968</v>
      </c>
      <c r="AE74" s="11">
        <v>0</v>
      </c>
      <c r="AF74" s="11">
        <v>-103</v>
      </c>
      <c r="AG74" s="43">
        <v>17223</v>
      </c>
    </row>
    <row r="75" spans="1:33" x14ac:dyDescent="0.3">
      <c r="A75" s="42">
        <v>44835</v>
      </c>
      <c r="B75" s="11" t="s">
        <v>61</v>
      </c>
      <c r="C75" s="14"/>
      <c r="D75" s="11">
        <v>10</v>
      </c>
      <c r="E75" s="11" t="s">
        <v>131</v>
      </c>
      <c r="F75" s="12">
        <v>2023</v>
      </c>
      <c r="G75" s="13" t="s">
        <v>134</v>
      </c>
      <c r="H75" s="11">
        <v>2196</v>
      </c>
      <c r="I75" s="11">
        <v>1072345</v>
      </c>
      <c r="J75" s="11">
        <v>2996</v>
      </c>
      <c r="K75" s="11">
        <v>471057</v>
      </c>
      <c r="L75" s="11">
        <v>2996</v>
      </c>
      <c r="M75" s="11">
        <v>471057</v>
      </c>
      <c r="N75" s="11">
        <v>0</v>
      </c>
      <c r="O75" s="11">
        <v>0</v>
      </c>
      <c r="P75" s="11">
        <v>1273</v>
      </c>
      <c r="Q75" s="11">
        <v>221364</v>
      </c>
      <c r="R75" s="11">
        <v>1183</v>
      </c>
      <c r="S75" s="11">
        <v>194695</v>
      </c>
      <c r="T75" s="11">
        <v>90</v>
      </c>
      <c r="U75" s="11">
        <v>26669</v>
      </c>
      <c r="V75" s="11">
        <v>437</v>
      </c>
      <c r="W75" s="11">
        <v>522191</v>
      </c>
      <c r="X75" s="11">
        <v>1459</v>
      </c>
      <c r="Y75" s="11">
        <v>-302</v>
      </c>
      <c r="Z75" s="11">
        <v>-214737</v>
      </c>
      <c r="AA75" s="11">
        <v>1</v>
      </c>
      <c r="AB75" s="11">
        <v>896</v>
      </c>
      <c r="AC75" s="11">
        <v>0</v>
      </c>
      <c r="AD75" s="11">
        <v>0</v>
      </c>
      <c r="AE75" s="11">
        <v>-303</v>
      </c>
      <c r="AF75" s="11">
        <v>-215633</v>
      </c>
      <c r="AG75" s="43">
        <v>692421</v>
      </c>
    </row>
    <row r="76" spans="1:33" x14ac:dyDescent="0.3">
      <c r="A76" s="42">
        <v>44835</v>
      </c>
      <c r="B76" s="11" t="s">
        <v>62</v>
      </c>
      <c r="C76" s="14"/>
      <c r="D76" s="11">
        <v>11</v>
      </c>
      <c r="E76" s="11" t="s">
        <v>131</v>
      </c>
      <c r="F76" s="12">
        <v>2023</v>
      </c>
      <c r="G76" s="13" t="s">
        <v>134</v>
      </c>
      <c r="H76" s="11">
        <v>4</v>
      </c>
      <c r="I76" s="11">
        <v>948</v>
      </c>
      <c r="J76" s="11">
        <v>25</v>
      </c>
      <c r="K76" s="11">
        <v>3400</v>
      </c>
      <c r="L76" s="11">
        <v>23</v>
      </c>
      <c r="M76" s="11">
        <v>3400</v>
      </c>
      <c r="N76" s="11">
        <v>2</v>
      </c>
      <c r="O76" s="11">
        <v>0</v>
      </c>
      <c r="P76" s="11">
        <v>3</v>
      </c>
      <c r="Q76" s="11">
        <v>520</v>
      </c>
      <c r="R76" s="11">
        <v>3</v>
      </c>
      <c r="S76" s="11">
        <v>520</v>
      </c>
      <c r="T76" s="11">
        <v>0</v>
      </c>
      <c r="U76" s="11">
        <v>0</v>
      </c>
      <c r="V76" s="11">
        <v>0</v>
      </c>
      <c r="W76" s="11">
        <v>0</v>
      </c>
      <c r="X76" s="11">
        <v>7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43">
        <v>3920</v>
      </c>
    </row>
    <row r="77" spans="1:33" x14ac:dyDescent="0.3">
      <c r="A77" s="42">
        <v>44835</v>
      </c>
      <c r="B77" s="11" t="s">
        <v>63</v>
      </c>
      <c r="C77" s="14"/>
      <c r="D77" s="11">
        <v>12</v>
      </c>
      <c r="E77" s="11" t="s">
        <v>131</v>
      </c>
      <c r="F77" s="12">
        <v>2023</v>
      </c>
      <c r="G77" s="13" t="s">
        <v>134</v>
      </c>
      <c r="H77" s="11">
        <v>48</v>
      </c>
      <c r="I77" s="11">
        <v>71909</v>
      </c>
      <c r="J77" s="11">
        <v>441</v>
      </c>
      <c r="K77" s="11">
        <v>29345</v>
      </c>
      <c r="L77" s="11">
        <v>426</v>
      </c>
      <c r="M77" s="11">
        <v>28431</v>
      </c>
      <c r="N77" s="11">
        <v>15</v>
      </c>
      <c r="O77" s="11">
        <v>914</v>
      </c>
      <c r="P77" s="11">
        <v>41</v>
      </c>
      <c r="Q77" s="11">
        <v>6266</v>
      </c>
      <c r="R77" s="11">
        <v>31</v>
      </c>
      <c r="S77" s="11">
        <v>2872</v>
      </c>
      <c r="T77" s="11">
        <v>10</v>
      </c>
      <c r="U77" s="11">
        <v>3394</v>
      </c>
      <c r="V77" s="11">
        <v>10</v>
      </c>
      <c r="W77" s="11">
        <v>12264</v>
      </c>
      <c r="X77" s="11">
        <v>41</v>
      </c>
      <c r="Y77" s="11">
        <v>2</v>
      </c>
      <c r="Z77" s="11">
        <v>4482</v>
      </c>
      <c r="AA77" s="11">
        <v>0</v>
      </c>
      <c r="AB77" s="11">
        <v>0</v>
      </c>
      <c r="AC77" s="11">
        <v>0</v>
      </c>
      <c r="AD77" s="11">
        <v>0</v>
      </c>
      <c r="AE77" s="11">
        <v>2</v>
      </c>
      <c r="AF77" s="11">
        <v>4482</v>
      </c>
      <c r="AG77" s="43">
        <v>35611</v>
      </c>
    </row>
    <row r="78" spans="1:33" x14ac:dyDescent="0.3">
      <c r="A78" s="42">
        <v>44835</v>
      </c>
      <c r="B78" s="11" t="s">
        <v>64</v>
      </c>
      <c r="C78" s="14"/>
      <c r="D78" s="11">
        <v>13</v>
      </c>
      <c r="E78" s="11" t="s">
        <v>131</v>
      </c>
      <c r="F78" s="12">
        <v>2023</v>
      </c>
      <c r="G78" s="13" t="s">
        <v>134</v>
      </c>
      <c r="H78" s="11">
        <v>45</v>
      </c>
      <c r="I78" s="11">
        <v>40953</v>
      </c>
      <c r="J78" s="11">
        <v>320</v>
      </c>
      <c r="K78" s="11">
        <v>62374</v>
      </c>
      <c r="L78" s="11">
        <v>308</v>
      </c>
      <c r="M78" s="11">
        <v>60591</v>
      </c>
      <c r="N78" s="11">
        <v>12</v>
      </c>
      <c r="O78" s="11">
        <v>1783</v>
      </c>
      <c r="P78" s="11">
        <v>142</v>
      </c>
      <c r="Q78" s="11">
        <v>14083</v>
      </c>
      <c r="R78" s="11">
        <v>126</v>
      </c>
      <c r="S78" s="11">
        <v>11154</v>
      </c>
      <c r="T78" s="11">
        <v>16</v>
      </c>
      <c r="U78" s="11">
        <v>2929</v>
      </c>
      <c r="V78" s="11">
        <v>0</v>
      </c>
      <c r="W78" s="11">
        <v>0</v>
      </c>
      <c r="X78" s="11">
        <v>74</v>
      </c>
      <c r="Y78" s="11">
        <v>3</v>
      </c>
      <c r="Z78" s="11">
        <v>4935</v>
      </c>
      <c r="AA78" s="11">
        <v>3</v>
      </c>
      <c r="AB78" s="11">
        <v>5297</v>
      </c>
      <c r="AC78" s="11">
        <v>0</v>
      </c>
      <c r="AD78" s="11">
        <v>0</v>
      </c>
      <c r="AE78" s="11">
        <v>0</v>
      </c>
      <c r="AF78" s="11">
        <v>-362</v>
      </c>
      <c r="AG78" s="43">
        <v>76457</v>
      </c>
    </row>
    <row r="79" spans="1:33" x14ac:dyDescent="0.3">
      <c r="A79" s="42">
        <v>44835</v>
      </c>
      <c r="B79" s="11" t="s">
        <v>65</v>
      </c>
      <c r="C79" s="14"/>
      <c r="D79" s="11">
        <v>14</v>
      </c>
      <c r="E79" s="11" t="s">
        <v>131</v>
      </c>
      <c r="F79" s="12">
        <v>2023</v>
      </c>
      <c r="G79" s="13" t="s">
        <v>134</v>
      </c>
      <c r="H79" s="11">
        <v>1</v>
      </c>
      <c r="I79" s="11">
        <v>661</v>
      </c>
      <c r="J79" s="11">
        <v>2</v>
      </c>
      <c r="K79" s="11">
        <v>342</v>
      </c>
      <c r="L79" s="11">
        <v>2</v>
      </c>
      <c r="M79" s="11">
        <v>342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43">
        <v>342</v>
      </c>
    </row>
    <row r="80" spans="1:33" x14ac:dyDescent="0.3">
      <c r="A80" s="42">
        <v>44835</v>
      </c>
      <c r="B80" s="11" t="s">
        <v>66</v>
      </c>
      <c r="C80" s="14"/>
      <c r="D80" s="11">
        <v>15</v>
      </c>
      <c r="E80" s="11" t="s">
        <v>131</v>
      </c>
      <c r="F80" s="12">
        <v>2023</v>
      </c>
      <c r="G80" s="13" t="s">
        <v>134</v>
      </c>
      <c r="H80" s="11">
        <v>450</v>
      </c>
      <c r="I80" s="11">
        <v>756695</v>
      </c>
      <c r="J80" s="11">
        <v>2075</v>
      </c>
      <c r="K80" s="11">
        <v>423216</v>
      </c>
      <c r="L80" s="11">
        <v>1981</v>
      </c>
      <c r="M80" s="11">
        <v>340608</v>
      </c>
      <c r="N80" s="11">
        <v>94</v>
      </c>
      <c r="O80" s="11">
        <v>82608</v>
      </c>
      <c r="P80" s="11">
        <v>209</v>
      </c>
      <c r="Q80" s="11">
        <v>58079</v>
      </c>
      <c r="R80" s="11">
        <v>162</v>
      </c>
      <c r="S80" s="11">
        <v>37457</v>
      </c>
      <c r="T80" s="11">
        <v>47</v>
      </c>
      <c r="U80" s="11">
        <v>20622</v>
      </c>
      <c r="V80" s="11">
        <v>37</v>
      </c>
      <c r="W80" s="11">
        <v>28859</v>
      </c>
      <c r="X80" s="11">
        <v>393</v>
      </c>
      <c r="Y80" s="11">
        <v>-5</v>
      </c>
      <c r="Z80" s="11">
        <v>-66433</v>
      </c>
      <c r="AA80" s="11">
        <v>1</v>
      </c>
      <c r="AB80" s="11">
        <v>235</v>
      </c>
      <c r="AC80" s="11">
        <v>-3</v>
      </c>
      <c r="AD80" s="11">
        <v>-5930</v>
      </c>
      <c r="AE80" s="11">
        <v>-3</v>
      </c>
      <c r="AF80" s="11">
        <v>-60738</v>
      </c>
      <c r="AG80" s="43">
        <v>481295</v>
      </c>
    </row>
    <row r="81" spans="1:33" x14ac:dyDescent="0.3">
      <c r="A81" s="42">
        <v>44835</v>
      </c>
      <c r="B81" s="11" t="s">
        <v>67</v>
      </c>
      <c r="C81" s="11"/>
      <c r="D81" s="11">
        <v>16</v>
      </c>
      <c r="E81" s="11" t="s">
        <v>131</v>
      </c>
      <c r="F81" s="12">
        <v>2023</v>
      </c>
      <c r="G81" s="13" t="s">
        <v>134</v>
      </c>
      <c r="H81" s="11">
        <v>41</v>
      </c>
      <c r="I81" s="11">
        <v>75507</v>
      </c>
      <c r="J81" s="11">
        <v>242</v>
      </c>
      <c r="K81" s="11">
        <v>49205</v>
      </c>
      <c r="L81" s="11">
        <v>235</v>
      </c>
      <c r="M81" s="11">
        <v>47993</v>
      </c>
      <c r="N81" s="11">
        <v>7</v>
      </c>
      <c r="O81" s="11">
        <v>1212</v>
      </c>
      <c r="P81" s="11">
        <v>27</v>
      </c>
      <c r="Q81" s="11">
        <v>5387</v>
      </c>
      <c r="R81" s="11">
        <v>27</v>
      </c>
      <c r="S81" s="11">
        <v>5387</v>
      </c>
      <c r="T81" s="11">
        <v>0</v>
      </c>
      <c r="U81" s="11">
        <v>0</v>
      </c>
      <c r="V81" s="11">
        <v>0</v>
      </c>
      <c r="W81" s="11">
        <v>0</v>
      </c>
      <c r="X81" s="11">
        <v>41</v>
      </c>
      <c r="Y81" s="11">
        <v>2</v>
      </c>
      <c r="Z81" s="11">
        <v>-1087</v>
      </c>
      <c r="AA81" s="11">
        <v>4</v>
      </c>
      <c r="AB81" s="11">
        <v>15030</v>
      </c>
      <c r="AC81" s="11">
        <v>0</v>
      </c>
      <c r="AD81" s="11">
        <v>0</v>
      </c>
      <c r="AE81" s="11">
        <v>-2</v>
      </c>
      <c r="AF81" s="11">
        <v>-16117</v>
      </c>
      <c r="AG81" s="43">
        <v>54592</v>
      </c>
    </row>
    <row r="82" spans="1:33" x14ac:dyDescent="0.3">
      <c r="A82" s="42">
        <v>44835</v>
      </c>
      <c r="B82" s="11" t="s">
        <v>68</v>
      </c>
      <c r="C82" s="14"/>
      <c r="D82" s="11">
        <v>17</v>
      </c>
      <c r="E82" s="11" t="s">
        <v>131</v>
      </c>
      <c r="F82" s="12">
        <v>2023</v>
      </c>
      <c r="G82" s="13" t="s">
        <v>134</v>
      </c>
      <c r="H82" s="11">
        <v>9</v>
      </c>
      <c r="I82" s="11">
        <v>18502</v>
      </c>
      <c r="J82" s="11">
        <v>81</v>
      </c>
      <c r="K82" s="11">
        <v>14079</v>
      </c>
      <c r="L82" s="11">
        <v>75</v>
      </c>
      <c r="M82" s="11">
        <v>13275</v>
      </c>
      <c r="N82" s="11">
        <v>6</v>
      </c>
      <c r="O82" s="11">
        <v>804</v>
      </c>
      <c r="P82" s="11">
        <v>10</v>
      </c>
      <c r="Q82" s="11">
        <v>981.46</v>
      </c>
      <c r="R82" s="11">
        <v>8</v>
      </c>
      <c r="S82" s="11">
        <v>427.66</v>
      </c>
      <c r="T82" s="11">
        <v>2</v>
      </c>
      <c r="U82" s="11">
        <v>553.79999999999995</v>
      </c>
      <c r="V82" s="11">
        <v>7</v>
      </c>
      <c r="W82" s="11">
        <v>12817</v>
      </c>
      <c r="X82" s="11">
        <v>14</v>
      </c>
      <c r="Y82" s="11">
        <v>0</v>
      </c>
      <c r="Z82" s="11">
        <v>-1238</v>
      </c>
      <c r="AA82" s="11">
        <v>1</v>
      </c>
      <c r="AB82" s="11">
        <v>802</v>
      </c>
      <c r="AC82" s="11">
        <v>0</v>
      </c>
      <c r="AD82" s="11">
        <v>0</v>
      </c>
      <c r="AE82" s="11">
        <v>-1</v>
      </c>
      <c r="AF82" s="11">
        <v>-2040</v>
      </c>
      <c r="AG82" s="43">
        <v>15060.46</v>
      </c>
    </row>
    <row r="83" spans="1:33" x14ac:dyDescent="0.3">
      <c r="A83" s="42">
        <v>44835</v>
      </c>
      <c r="B83" s="11" t="s">
        <v>69</v>
      </c>
      <c r="C83" s="11"/>
      <c r="D83" s="11">
        <v>18</v>
      </c>
      <c r="E83" s="11" t="s">
        <v>131</v>
      </c>
      <c r="F83" s="12">
        <v>2023</v>
      </c>
      <c r="G83" s="13" t="s">
        <v>134</v>
      </c>
      <c r="H83" s="11">
        <v>0</v>
      </c>
      <c r="I83" s="11">
        <v>0</v>
      </c>
      <c r="J83" s="11">
        <v>26</v>
      </c>
      <c r="K83" s="11">
        <v>4062</v>
      </c>
      <c r="L83" s="11">
        <v>25</v>
      </c>
      <c r="M83" s="11">
        <v>4018</v>
      </c>
      <c r="N83" s="11">
        <v>1</v>
      </c>
      <c r="O83" s="11">
        <v>44</v>
      </c>
      <c r="P83" s="11">
        <v>1</v>
      </c>
      <c r="Q83" s="11">
        <v>20</v>
      </c>
      <c r="R83" s="11">
        <v>1</v>
      </c>
      <c r="S83" s="11">
        <v>20</v>
      </c>
      <c r="T83" s="11">
        <v>0</v>
      </c>
      <c r="U83" s="11">
        <v>0</v>
      </c>
      <c r="V83" s="11">
        <v>0</v>
      </c>
      <c r="W83" s="11">
        <v>0</v>
      </c>
      <c r="X83" s="11">
        <v>1</v>
      </c>
      <c r="Y83" s="11">
        <v>0</v>
      </c>
      <c r="Z83" s="11">
        <v>-382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-382</v>
      </c>
      <c r="AG83" s="43">
        <v>4082</v>
      </c>
    </row>
    <row r="84" spans="1:33" x14ac:dyDescent="0.3">
      <c r="A84" s="42">
        <v>44835</v>
      </c>
      <c r="B84" s="11" t="s">
        <v>70</v>
      </c>
      <c r="C84" s="14"/>
      <c r="D84" s="11">
        <v>19</v>
      </c>
      <c r="E84" s="11" t="s">
        <v>131</v>
      </c>
      <c r="F84" s="12">
        <v>2023</v>
      </c>
      <c r="G84" s="13" t="s">
        <v>134</v>
      </c>
      <c r="H84" s="11">
        <v>4225</v>
      </c>
      <c r="I84" s="11">
        <v>8561498</v>
      </c>
      <c r="J84" s="11">
        <v>19099</v>
      </c>
      <c r="K84" s="11">
        <v>3499295</v>
      </c>
      <c r="L84" s="11">
        <v>17952</v>
      </c>
      <c r="M84" s="11">
        <v>3257999</v>
      </c>
      <c r="N84" s="11">
        <v>1147</v>
      </c>
      <c r="O84" s="11">
        <v>241296</v>
      </c>
      <c r="P84" s="11">
        <v>1150</v>
      </c>
      <c r="Q84" s="11">
        <v>315014</v>
      </c>
      <c r="R84" s="11">
        <v>1005</v>
      </c>
      <c r="S84" s="11">
        <v>257267</v>
      </c>
      <c r="T84" s="11">
        <v>145</v>
      </c>
      <c r="U84" s="11">
        <v>57747</v>
      </c>
      <c r="V84" s="11">
        <v>85</v>
      </c>
      <c r="W84" s="11">
        <v>130964</v>
      </c>
      <c r="X84" s="11">
        <v>4128</v>
      </c>
      <c r="Y84" s="11">
        <v>-130</v>
      </c>
      <c r="Z84" s="11">
        <v>-458973</v>
      </c>
      <c r="AA84" s="11">
        <v>8</v>
      </c>
      <c r="AB84" s="11">
        <v>11293</v>
      </c>
      <c r="AC84" s="11">
        <v>-1</v>
      </c>
      <c r="AD84" s="11">
        <v>-3511</v>
      </c>
      <c r="AE84" s="11">
        <v>-137</v>
      </c>
      <c r="AF84" s="11">
        <v>-466755</v>
      </c>
      <c r="AG84" s="43">
        <v>3814309</v>
      </c>
    </row>
    <row r="85" spans="1:33" x14ac:dyDescent="0.3">
      <c r="A85" s="42">
        <v>44835</v>
      </c>
      <c r="B85" s="11" t="s">
        <v>71</v>
      </c>
      <c r="C85" s="14"/>
      <c r="D85" s="11">
        <v>20</v>
      </c>
      <c r="E85" s="11" t="s">
        <v>131</v>
      </c>
      <c r="F85" s="12">
        <v>2023</v>
      </c>
      <c r="G85" s="13" t="s">
        <v>134</v>
      </c>
      <c r="H85" s="11">
        <v>3056</v>
      </c>
      <c r="I85" s="11">
        <v>3168989</v>
      </c>
      <c r="J85" s="11">
        <v>122</v>
      </c>
      <c r="K85" s="11">
        <v>21343</v>
      </c>
      <c r="L85" s="11">
        <v>114</v>
      </c>
      <c r="M85" s="11">
        <v>20514</v>
      </c>
      <c r="N85" s="11">
        <v>8</v>
      </c>
      <c r="O85" s="11">
        <v>829</v>
      </c>
      <c r="P85" s="11">
        <v>61</v>
      </c>
      <c r="Q85" s="11">
        <v>10942</v>
      </c>
      <c r="R85" s="11">
        <v>60</v>
      </c>
      <c r="S85" s="11">
        <v>10891</v>
      </c>
      <c r="T85" s="11">
        <v>1</v>
      </c>
      <c r="U85" s="11">
        <v>51</v>
      </c>
      <c r="V85" s="11">
        <v>0</v>
      </c>
      <c r="W85" s="11">
        <v>0</v>
      </c>
      <c r="X85" s="11">
        <v>26</v>
      </c>
      <c r="Y85" s="11">
        <v>0</v>
      </c>
      <c r="Z85" s="11">
        <v>-317</v>
      </c>
      <c r="AA85" s="11">
        <v>1</v>
      </c>
      <c r="AB85" s="11">
        <v>808</v>
      </c>
      <c r="AC85" s="11">
        <v>0</v>
      </c>
      <c r="AD85" s="11">
        <v>0</v>
      </c>
      <c r="AE85" s="11">
        <v>-1</v>
      </c>
      <c r="AF85" s="11">
        <v>-1125</v>
      </c>
      <c r="AG85" s="43">
        <v>32285</v>
      </c>
    </row>
    <row r="86" spans="1:33" x14ac:dyDescent="0.3">
      <c r="A86" s="42">
        <v>44835</v>
      </c>
      <c r="B86" s="11" t="s">
        <v>72</v>
      </c>
      <c r="C86" s="14"/>
      <c r="D86" s="11">
        <v>21</v>
      </c>
      <c r="E86" s="11" t="s">
        <v>131</v>
      </c>
      <c r="F86" s="12">
        <v>2023</v>
      </c>
      <c r="G86" s="13" t="s">
        <v>134</v>
      </c>
      <c r="H86" s="11">
        <v>18</v>
      </c>
      <c r="I86" s="11">
        <v>26686</v>
      </c>
      <c r="J86" s="11">
        <v>77</v>
      </c>
      <c r="K86" s="11">
        <v>13620</v>
      </c>
      <c r="L86" s="11">
        <v>76</v>
      </c>
      <c r="M86" s="11">
        <v>13608</v>
      </c>
      <c r="N86" s="11">
        <v>1</v>
      </c>
      <c r="O86" s="11">
        <v>12</v>
      </c>
      <c r="P86" s="11">
        <v>41</v>
      </c>
      <c r="Q86" s="11">
        <v>10027</v>
      </c>
      <c r="R86" s="11">
        <v>31</v>
      </c>
      <c r="S86" s="11">
        <v>2067</v>
      </c>
      <c r="T86" s="11">
        <v>10</v>
      </c>
      <c r="U86" s="11">
        <v>7960</v>
      </c>
      <c r="V86" s="11">
        <v>2</v>
      </c>
      <c r="W86" s="11">
        <v>1236</v>
      </c>
      <c r="X86" s="11">
        <v>18</v>
      </c>
      <c r="Y86" s="11">
        <v>-4</v>
      </c>
      <c r="Z86" s="11">
        <v>-2418</v>
      </c>
      <c r="AA86" s="11">
        <v>0</v>
      </c>
      <c r="AB86" s="11">
        <v>0</v>
      </c>
      <c r="AC86" s="11">
        <v>0</v>
      </c>
      <c r="AD86" s="11">
        <v>0</v>
      </c>
      <c r="AE86" s="11">
        <v>-4</v>
      </c>
      <c r="AF86" s="11">
        <v>-2418</v>
      </c>
      <c r="AG86" s="43">
        <v>23647</v>
      </c>
    </row>
    <row r="87" spans="1:33" x14ac:dyDescent="0.3">
      <c r="A87" s="42">
        <v>44835</v>
      </c>
      <c r="B87" s="11" t="s">
        <v>73</v>
      </c>
      <c r="C87" s="11"/>
      <c r="D87" s="11">
        <v>22</v>
      </c>
      <c r="E87" s="11" t="s">
        <v>131</v>
      </c>
      <c r="F87" s="12">
        <v>2023</v>
      </c>
      <c r="G87" s="13" t="s">
        <v>134</v>
      </c>
      <c r="H87" s="11">
        <v>0</v>
      </c>
      <c r="I87" s="11">
        <v>0</v>
      </c>
      <c r="J87" s="11">
        <v>4</v>
      </c>
      <c r="K87" s="11">
        <v>701</v>
      </c>
      <c r="L87" s="11">
        <v>4</v>
      </c>
      <c r="M87" s="11">
        <v>701</v>
      </c>
      <c r="N87" s="11">
        <v>0</v>
      </c>
      <c r="O87" s="11">
        <v>0</v>
      </c>
      <c r="P87" s="11">
        <v>1</v>
      </c>
      <c r="Q87" s="11">
        <v>120</v>
      </c>
      <c r="R87" s="11">
        <v>1</v>
      </c>
      <c r="S87" s="11">
        <v>120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43">
        <v>821</v>
      </c>
    </row>
    <row r="88" spans="1:33" x14ac:dyDescent="0.3">
      <c r="A88" s="42">
        <v>44835</v>
      </c>
      <c r="B88" s="11" t="s">
        <v>74</v>
      </c>
      <c r="C88" s="14"/>
      <c r="D88" s="11">
        <v>23</v>
      </c>
      <c r="E88" s="11" t="s">
        <v>131</v>
      </c>
      <c r="F88" s="12">
        <v>2023</v>
      </c>
      <c r="G88" s="13" t="s">
        <v>134</v>
      </c>
      <c r="H88" s="11">
        <v>19</v>
      </c>
      <c r="I88" s="11">
        <v>30090</v>
      </c>
      <c r="J88" s="11">
        <v>59</v>
      </c>
      <c r="K88" s="11">
        <v>10007</v>
      </c>
      <c r="L88" s="11">
        <v>55</v>
      </c>
      <c r="M88" s="11">
        <v>9707</v>
      </c>
      <c r="N88" s="11">
        <v>4</v>
      </c>
      <c r="O88" s="11">
        <v>300</v>
      </c>
      <c r="P88" s="11">
        <v>44</v>
      </c>
      <c r="Q88" s="11">
        <v>7093</v>
      </c>
      <c r="R88" s="11">
        <v>30</v>
      </c>
      <c r="S88" s="11">
        <v>2842</v>
      </c>
      <c r="T88" s="11">
        <v>14</v>
      </c>
      <c r="U88" s="11">
        <v>4251</v>
      </c>
      <c r="V88" s="11">
        <v>0</v>
      </c>
      <c r="W88" s="11">
        <v>0</v>
      </c>
      <c r="X88" s="11">
        <v>16</v>
      </c>
      <c r="Y88" s="11">
        <v>-1</v>
      </c>
      <c r="Z88" s="11">
        <v>-402</v>
      </c>
      <c r="AA88" s="11">
        <v>0</v>
      </c>
      <c r="AB88" s="11">
        <v>0</v>
      </c>
      <c r="AC88" s="11">
        <v>0</v>
      </c>
      <c r="AD88" s="11">
        <v>0</v>
      </c>
      <c r="AE88" s="11">
        <v>-1</v>
      </c>
      <c r="AF88" s="11">
        <v>-402</v>
      </c>
      <c r="AG88" s="43">
        <v>17100</v>
      </c>
    </row>
    <row r="89" spans="1:33" x14ac:dyDescent="0.3">
      <c r="A89" s="42">
        <v>44835</v>
      </c>
      <c r="B89" s="11" t="s">
        <v>75</v>
      </c>
      <c r="C89" s="14"/>
      <c r="D89" s="11">
        <v>24</v>
      </c>
      <c r="E89" s="11" t="s">
        <v>131</v>
      </c>
      <c r="F89" s="12">
        <v>2023</v>
      </c>
      <c r="G89" s="13" t="s">
        <v>134</v>
      </c>
      <c r="H89" s="11">
        <v>41</v>
      </c>
      <c r="I89" s="11">
        <v>48584</v>
      </c>
      <c r="J89" s="11">
        <v>607</v>
      </c>
      <c r="K89" s="11">
        <v>114225</v>
      </c>
      <c r="L89" s="11">
        <v>583</v>
      </c>
      <c r="M89" s="11">
        <v>110660</v>
      </c>
      <c r="N89" s="11">
        <v>24</v>
      </c>
      <c r="O89" s="11">
        <v>3565</v>
      </c>
      <c r="P89" s="11">
        <v>251</v>
      </c>
      <c r="Q89" s="11">
        <v>44217</v>
      </c>
      <c r="R89" s="11">
        <v>215</v>
      </c>
      <c r="S89" s="11">
        <v>32380</v>
      </c>
      <c r="T89" s="11">
        <v>36</v>
      </c>
      <c r="U89" s="11">
        <v>11837</v>
      </c>
      <c r="V89" s="11">
        <v>6</v>
      </c>
      <c r="W89" s="11">
        <v>34319</v>
      </c>
      <c r="X89" s="11">
        <v>138</v>
      </c>
      <c r="Y89" s="11">
        <v>-12</v>
      </c>
      <c r="Z89" s="11">
        <v>-11473</v>
      </c>
      <c r="AA89" s="11">
        <v>1</v>
      </c>
      <c r="AB89" s="11">
        <v>517</v>
      </c>
      <c r="AC89" s="11">
        <v>-10</v>
      </c>
      <c r="AD89" s="11">
        <v>-5410</v>
      </c>
      <c r="AE89" s="11">
        <v>-3</v>
      </c>
      <c r="AF89" s="11">
        <v>-6580</v>
      </c>
      <c r="AG89" s="43">
        <v>158442</v>
      </c>
    </row>
    <row r="90" spans="1:33" x14ac:dyDescent="0.3">
      <c r="A90" s="42">
        <v>44835</v>
      </c>
      <c r="B90" s="11" t="s">
        <v>76</v>
      </c>
      <c r="C90" s="14"/>
      <c r="D90" s="11">
        <v>25</v>
      </c>
      <c r="E90" s="11" t="s">
        <v>131</v>
      </c>
      <c r="F90" s="12">
        <v>2023</v>
      </c>
      <c r="G90" s="13" t="s">
        <v>134</v>
      </c>
      <c r="H90" s="11">
        <v>0</v>
      </c>
      <c r="I90" s="11">
        <v>0</v>
      </c>
      <c r="J90" s="11">
        <v>3</v>
      </c>
      <c r="K90" s="11">
        <v>509</v>
      </c>
      <c r="L90" s="11">
        <v>3</v>
      </c>
      <c r="M90" s="11">
        <v>509</v>
      </c>
      <c r="N90" s="11">
        <v>0</v>
      </c>
      <c r="O90" s="11">
        <v>0</v>
      </c>
      <c r="P90" s="11">
        <v>2</v>
      </c>
      <c r="Q90" s="11">
        <v>80</v>
      </c>
      <c r="R90" s="11">
        <v>2</v>
      </c>
      <c r="S90" s="11">
        <v>80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43">
        <v>589</v>
      </c>
    </row>
    <row r="91" spans="1:33" x14ac:dyDescent="0.3">
      <c r="A91" s="42">
        <v>44835</v>
      </c>
      <c r="B91" s="11" t="s">
        <v>77</v>
      </c>
      <c r="C91" s="11"/>
      <c r="D91" s="11">
        <v>26</v>
      </c>
      <c r="E91" s="11" t="s">
        <v>131</v>
      </c>
      <c r="F91" s="12">
        <v>2023</v>
      </c>
      <c r="G91" s="13" t="s">
        <v>134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1</v>
      </c>
      <c r="Q91" s="11">
        <v>180</v>
      </c>
      <c r="R91" s="11">
        <v>1</v>
      </c>
      <c r="S91" s="11">
        <v>180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43">
        <v>180</v>
      </c>
    </row>
    <row r="92" spans="1:33" x14ac:dyDescent="0.3">
      <c r="A92" s="42">
        <v>44835</v>
      </c>
      <c r="B92" s="11" t="s">
        <v>78</v>
      </c>
      <c r="C92" s="11"/>
      <c r="D92" s="11">
        <v>27</v>
      </c>
      <c r="E92" s="11" t="s">
        <v>131</v>
      </c>
      <c r="F92" s="12">
        <v>2023</v>
      </c>
      <c r="G92" s="13" t="s">
        <v>134</v>
      </c>
      <c r="H92" s="11">
        <v>44</v>
      </c>
      <c r="I92" s="11">
        <v>49977</v>
      </c>
      <c r="J92" s="11">
        <v>363</v>
      </c>
      <c r="K92" s="11">
        <v>63642</v>
      </c>
      <c r="L92" s="11">
        <v>341</v>
      </c>
      <c r="M92" s="11">
        <v>61047</v>
      </c>
      <c r="N92" s="11">
        <v>22</v>
      </c>
      <c r="O92" s="11">
        <v>2595</v>
      </c>
      <c r="P92" s="11">
        <v>155</v>
      </c>
      <c r="Q92" s="11">
        <v>28853</v>
      </c>
      <c r="R92" s="11">
        <v>137</v>
      </c>
      <c r="S92" s="11">
        <v>22902</v>
      </c>
      <c r="T92" s="11">
        <v>18</v>
      </c>
      <c r="U92" s="11">
        <v>5951</v>
      </c>
      <c r="V92" s="11">
        <v>5</v>
      </c>
      <c r="W92" s="11">
        <v>5612</v>
      </c>
      <c r="X92" s="11">
        <v>94</v>
      </c>
      <c r="Y92" s="11">
        <v>-1</v>
      </c>
      <c r="Z92" s="11">
        <v>-4454</v>
      </c>
      <c r="AA92" s="11">
        <v>1</v>
      </c>
      <c r="AB92" s="11">
        <v>819</v>
      </c>
      <c r="AC92" s="11">
        <v>-1</v>
      </c>
      <c r="AD92" s="11">
        <v>-1299</v>
      </c>
      <c r="AE92" s="11">
        <v>-1</v>
      </c>
      <c r="AF92" s="11">
        <v>-3974</v>
      </c>
      <c r="AG92" s="43">
        <v>92495</v>
      </c>
    </row>
    <row r="93" spans="1:33" x14ac:dyDescent="0.3">
      <c r="A93" s="42">
        <v>44835</v>
      </c>
      <c r="B93" s="11" t="s">
        <v>79</v>
      </c>
      <c r="C93" s="14"/>
      <c r="D93" s="11">
        <v>28</v>
      </c>
      <c r="E93" s="11" t="s">
        <v>131</v>
      </c>
      <c r="F93" s="12">
        <v>2023</v>
      </c>
      <c r="G93" s="13" t="s">
        <v>134</v>
      </c>
      <c r="H93" s="11">
        <v>10</v>
      </c>
      <c r="I93" s="11">
        <v>7083</v>
      </c>
      <c r="J93" s="11">
        <v>25</v>
      </c>
      <c r="K93" s="11">
        <v>4808</v>
      </c>
      <c r="L93" s="11">
        <v>24</v>
      </c>
      <c r="M93" s="11">
        <v>5495</v>
      </c>
      <c r="N93" s="11">
        <v>1</v>
      </c>
      <c r="O93" s="11">
        <v>-687</v>
      </c>
      <c r="P93" s="11">
        <v>7</v>
      </c>
      <c r="Q93" s="11">
        <v>464</v>
      </c>
      <c r="R93" s="11">
        <v>7</v>
      </c>
      <c r="S93" s="11">
        <v>464</v>
      </c>
      <c r="T93" s="11">
        <v>0</v>
      </c>
      <c r="U93" s="11">
        <v>0</v>
      </c>
      <c r="V93" s="11">
        <v>0</v>
      </c>
      <c r="W93" s="11">
        <v>0</v>
      </c>
      <c r="X93" s="11">
        <v>1</v>
      </c>
      <c r="Y93" s="11">
        <v>-3</v>
      </c>
      <c r="Z93" s="11">
        <v>-2557</v>
      </c>
      <c r="AA93" s="11">
        <v>0</v>
      </c>
      <c r="AB93" s="11">
        <v>0</v>
      </c>
      <c r="AC93" s="11">
        <v>0</v>
      </c>
      <c r="AD93" s="11">
        <v>0</v>
      </c>
      <c r="AE93" s="11">
        <v>-3</v>
      </c>
      <c r="AF93" s="11">
        <v>-2557</v>
      </c>
      <c r="AG93" s="43">
        <v>5272</v>
      </c>
    </row>
    <row r="94" spans="1:33" x14ac:dyDescent="0.3">
      <c r="A94" s="42">
        <v>44835</v>
      </c>
      <c r="B94" s="11" t="s">
        <v>80</v>
      </c>
      <c r="C94" s="14"/>
      <c r="D94" s="11">
        <v>29</v>
      </c>
      <c r="E94" s="11" t="s">
        <v>131</v>
      </c>
      <c r="F94" s="12">
        <v>2023</v>
      </c>
      <c r="G94" s="13" t="s">
        <v>134</v>
      </c>
      <c r="H94" s="11">
        <v>0</v>
      </c>
      <c r="I94" s="11">
        <v>0</v>
      </c>
      <c r="J94" s="11">
        <v>9</v>
      </c>
      <c r="K94" s="11">
        <v>1442</v>
      </c>
      <c r="L94" s="11">
        <v>9</v>
      </c>
      <c r="M94" s="11">
        <v>1442</v>
      </c>
      <c r="N94" s="11">
        <v>0</v>
      </c>
      <c r="O94" s="11">
        <v>0</v>
      </c>
      <c r="P94" s="11">
        <v>5</v>
      </c>
      <c r="Q94" s="11">
        <v>2590</v>
      </c>
      <c r="R94" s="11">
        <v>5</v>
      </c>
      <c r="S94" s="11">
        <v>2590</v>
      </c>
      <c r="T94" s="11">
        <v>0</v>
      </c>
      <c r="U94" s="11">
        <v>0</v>
      </c>
      <c r="V94" s="11">
        <v>1</v>
      </c>
      <c r="W94" s="11">
        <v>3856</v>
      </c>
      <c r="X94" s="11">
        <v>3</v>
      </c>
      <c r="Y94" s="11">
        <v>2</v>
      </c>
      <c r="Z94" s="11">
        <v>1972</v>
      </c>
      <c r="AA94" s="11">
        <v>2</v>
      </c>
      <c r="AB94" s="11">
        <v>1972</v>
      </c>
      <c r="AC94" s="11">
        <v>0</v>
      </c>
      <c r="AD94" s="11">
        <v>0</v>
      </c>
      <c r="AE94" s="11">
        <v>0</v>
      </c>
      <c r="AF94" s="11">
        <v>0</v>
      </c>
      <c r="AG94" s="43">
        <v>4032</v>
      </c>
    </row>
    <row r="95" spans="1:33" x14ac:dyDescent="0.3">
      <c r="A95" s="42">
        <v>44835</v>
      </c>
      <c r="B95" s="11" t="s">
        <v>81</v>
      </c>
      <c r="C95" s="14"/>
      <c r="D95" s="11">
        <v>30</v>
      </c>
      <c r="E95" s="11" t="s">
        <v>131</v>
      </c>
      <c r="F95" s="12">
        <v>2023</v>
      </c>
      <c r="G95" s="13" t="s">
        <v>134</v>
      </c>
      <c r="H95" s="11">
        <v>1175</v>
      </c>
      <c r="I95" s="11">
        <v>1029266</v>
      </c>
      <c r="J95" s="11">
        <v>1901</v>
      </c>
      <c r="K95" s="11">
        <v>297787</v>
      </c>
      <c r="L95" s="11">
        <v>1897</v>
      </c>
      <c r="M95" s="11">
        <v>297302</v>
      </c>
      <c r="N95" s="11">
        <v>4</v>
      </c>
      <c r="O95" s="11">
        <v>485</v>
      </c>
      <c r="P95" s="11">
        <v>329</v>
      </c>
      <c r="Q95" s="11">
        <v>105945</v>
      </c>
      <c r="R95" s="11">
        <v>274</v>
      </c>
      <c r="S95" s="11">
        <v>81420</v>
      </c>
      <c r="T95" s="11">
        <v>55</v>
      </c>
      <c r="U95" s="11">
        <v>24525</v>
      </c>
      <c r="V95" s="11">
        <v>700</v>
      </c>
      <c r="W95" s="11">
        <v>261138</v>
      </c>
      <c r="X95" s="11">
        <v>585</v>
      </c>
      <c r="Y95" s="11">
        <v>-226</v>
      </c>
      <c r="Z95" s="11">
        <v>-240961</v>
      </c>
      <c r="AA95" s="11">
        <v>2</v>
      </c>
      <c r="AB95" s="11">
        <v>1573</v>
      </c>
      <c r="AC95" s="11">
        <v>0</v>
      </c>
      <c r="AD95" s="11">
        <v>0</v>
      </c>
      <c r="AE95" s="11">
        <v>-228</v>
      </c>
      <c r="AF95" s="11">
        <v>-242534</v>
      </c>
      <c r="AG95" s="43">
        <v>403732</v>
      </c>
    </row>
    <row r="96" spans="1:33" x14ac:dyDescent="0.3">
      <c r="A96" s="42">
        <v>44835</v>
      </c>
      <c r="B96" s="11" t="s">
        <v>82</v>
      </c>
      <c r="C96" s="14"/>
      <c r="D96" s="11">
        <v>31</v>
      </c>
      <c r="E96" s="11" t="s">
        <v>131</v>
      </c>
      <c r="F96" s="12">
        <v>2023</v>
      </c>
      <c r="G96" s="13" t="s">
        <v>134</v>
      </c>
      <c r="H96" s="11">
        <v>16</v>
      </c>
      <c r="I96" s="11">
        <v>16524</v>
      </c>
      <c r="J96" s="11">
        <v>143</v>
      </c>
      <c r="K96" s="11">
        <v>12639</v>
      </c>
      <c r="L96" s="11">
        <v>141</v>
      </c>
      <c r="M96" s="11">
        <v>12512</v>
      </c>
      <c r="N96" s="11">
        <v>2</v>
      </c>
      <c r="O96" s="11">
        <v>127</v>
      </c>
      <c r="P96" s="11">
        <v>102</v>
      </c>
      <c r="Q96" s="11">
        <v>13511</v>
      </c>
      <c r="R96" s="11">
        <v>96</v>
      </c>
      <c r="S96" s="11">
        <v>12008</v>
      </c>
      <c r="T96" s="11">
        <v>6</v>
      </c>
      <c r="U96" s="11">
        <v>1503</v>
      </c>
      <c r="V96" s="11">
        <v>0</v>
      </c>
      <c r="W96" s="11">
        <v>0</v>
      </c>
      <c r="X96" s="11">
        <v>32</v>
      </c>
      <c r="Y96" s="11">
        <v>-7</v>
      </c>
      <c r="Z96" s="11">
        <v>-7198</v>
      </c>
      <c r="AA96" s="11">
        <v>0</v>
      </c>
      <c r="AB96" s="11">
        <v>0</v>
      </c>
      <c r="AC96" s="11">
        <v>-1</v>
      </c>
      <c r="AD96" s="11">
        <v>-458</v>
      </c>
      <c r="AE96" s="11">
        <v>-6</v>
      </c>
      <c r="AF96" s="11">
        <v>-6740</v>
      </c>
      <c r="AG96" s="43">
        <v>26150</v>
      </c>
    </row>
    <row r="97" spans="1:33" x14ac:dyDescent="0.3">
      <c r="A97" s="42">
        <v>44835</v>
      </c>
      <c r="B97" s="11" t="s">
        <v>83</v>
      </c>
      <c r="C97" s="11"/>
      <c r="D97" s="11">
        <v>32</v>
      </c>
      <c r="E97" s="11" t="s">
        <v>131</v>
      </c>
      <c r="F97" s="12">
        <v>2023</v>
      </c>
      <c r="G97" s="13" t="s">
        <v>134</v>
      </c>
      <c r="H97" s="11">
        <v>0</v>
      </c>
      <c r="I97" s="11">
        <v>0</v>
      </c>
      <c r="J97" s="11">
        <v>5</v>
      </c>
      <c r="K97" s="11">
        <v>1807</v>
      </c>
      <c r="L97" s="11">
        <v>4</v>
      </c>
      <c r="M97" s="11">
        <v>663</v>
      </c>
      <c r="N97" s="11">
        <v>1</v>
      </c>
      <c r="O97" s="11">
        <v>1144</v>
      </c>
      <c r="P97" s="11">
        <v>2</v>
      </c>
      <c r="Q97" s="11">
        <v>40</v>
      </c>
      <c r="R97" s="11">
        <v>2</v>
      </c>
      <c r="S97" s="11">
        <v>40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v>0</v>
      </c>
      <c r="AG97" s="43">
        <v>1847</v>
      </c>
    </row>
    <row r="98" spans="1:33" x14ac:dyDescent="0.3">
      <c r="A98" s="42">
        <v>44835</v>
      </c>
      <c r="B98" s="11" t="s">
        <v>84</v>
      </c>
      <c r="C98" s="14"/>
      <c r="D98" s="11">
        <v>33</v>
      </c>
      <c r="E98" s="11" t="s">
        <v>131</v>
      </c>
      <c r="F98" s="12">
        <v>2023</v>
      </c>
      <c r="G98" s="13" t="s">
        <v>134</v>
      </c>
      <c r="H98" s="11">
        <v>340</v>
      </c>
      <c r="I98" s="11">
        <v>476265</v>
      </c>
      <c r="J98" s="11">
        <v>1625</v>
      </c>
      <c r="K98" s="11">
        <v>299335</v>
      </c>
      <c r="L98" s="11">
        <v>1554</v>
      </c>
      <c r="M98" s="11">
        <v>287343</v>
      </c>
      <c r="N98" s="11">
        <v>71</v>
      </c>
      <c r="O98" s="11">
        <v>11992</v>
      </c>
      <c r="P98" s="11">
        <v>251</v>
      </c>
      <c r="Q98" s="11">
        <v>30063</v>
      </c>
      <c r="R98" s="11">
        <v>251</v>
      </c>
      <c r="S98" s="11">
        <v>30063</v>
      </c>
      <c r="T98" s="11">
        <v>0</v>
      </c>
      <c r="U98" s="11">
        <v>0</v>
      </c>
      <c r="V98" s="11">
        <v>85</v>
      </c>
      <c r="W98" s="11">
        <v>8161</v>
      </c>
      <c r="X98" s="11">
        <v>340</v>
      </c>
      <c r="Y98" s="11">
        <v>-21</v>
      </c>
      <c r="Z98" s="11">
        <v>-58080</v>
      </c>
      <c r="AA98" s="11">
        <v>2</v>
      </c>
      <c r="AB98" s="11">
        <v>5907</v>
      </c>
      <c r="AC98" s="11">
        <v>-12</v>
      </c>
      <c r="AD98" s="11">
        <v>-36960</v>
      </c>
      <c r="AE98" s="11">
        <v>-11</v>
      </c>
      <c r="AF98" s="11">
        <v>-27027</v>
      </c>
      <c r="AG98" s="43">
        <v>329398</v>
      </c>
    </row>
    <row r="99" spans="1:33" x14ac:dyDescent="0.3">
      <c r="A99" s="42">
        <v>44835</v>
      </c>
      <c r="B99" s="11" t="s">
        <v>85</v>
      </c>
      <c r="C99" s="14"/>
      <c r="D99" s="11">
        <v>34</v>
      </c>
      <c r="E99" s="11" t="s">
        <v>131</v>
      </c>
      <c r="F99" s="12">
        <v>2023</v>
      </c>
      <c r="G99" s="13" t="s">
        <v>134</v>
      </c>
      <c r="H99" s="11">
        <v>1874</v>
      </c>
      <c r="I99" s="11">
        <v>1846156</v>
      </c>
      <c r="J99" s="11">
        <v>3800</v>
      </c>
      <c r="K99" s="11">
        <v>617131</v>
      </c>
      <c r="L99" s="11">
        <v>3798</v>
      </c>
      <c r="M99" s="11">
        <v>616498</v>
      </c>
      <c r="N99" s="11">
        <v>2</v>
      </c>
      <c r="O99" s="11">
        <v>633</v>
      </c>
      <c r="P99" s="11">
        <v>2473</v>
      </c>
      <c r="Q99" s="11">
        <v>260470</v>
      </c>
      <c r="R99" s="11">
        <v>2448</v>
      </c>
      <c r="S99" s="11">
        <v>252860</v>
      </c>
      <c r="T99" s="11">
        <v>25</v>
      </c>
      <c r="U99" s="11">
        <v>7610</v>
      </c>
      <c r="V99" s="11">
        <v>21</v>
      </c>
      <c r="W99" s="11">
        <v>3896</v>
      </c>
      <c r="X99" s="11">
        <v>823</v>
      </c>
      <c r="Y99" s="11">
        <v>-308</v>
      </c>
      <c r="Z99" s="11">
        <v>-326618</v>
      </c>
      <c r="AA99" s="11">
        <v>12</v>
      </c>
      <c r="AB99" s="11">
        <v>12106</v>
      </c>
      <c r="AC99" s="11">
        <v>-4</v>
      </c>
      <c r="AD99" s="11">
        <v>-3555</v>
      </c>
      <c r="AE99" s="11">
        <v>-316</v>
      </c>
      <c r="AF99" s="11">
        <v>-335169</v>
      </c>
      <c r="AG99" s="43">
        <v>877601</v>
      </c>
    </row>
    <row r="100" spans="1:33" x14ac:dyDescent="0.3">
      <c r="A100" s="42">
        <v>44835</v>
      </c>
      <c r="B100" s="11" t="s">
        <v>86</v>
      </c>
      <c r="C100" s="11"/>
      <c r="D100" s="11">
        <v>35</v>
      </c>
      <c r="E100" s="11" t="s">
        <v>131</v>
      </c>
      <c r="F100" s="12">
        <v>2023</v>
      </c>
      <c r="G100" s="13" t="s">
        <v>134</v>
      </c>
      <c r="H100" s="11">
        <v>5</v>
      </c>
      <c r="I100" s="11">
        <v>8949</v>
      </c>
      <c r="J100" s="11">
        <v>33</v>
      </c>
      <c r="K100" s="11">
        <v>5343</v>
      </c>
      <c r="L100" s="11">
        <v>32</v>
      </c>
      <c r="M100" s="11">
        <v>5338</v>
      </c>
      <c r="N100" s="11">
        <v>1</v>
      </c>
      <c r="O100" s="11">
        <v>5</v>
      </c>
      <c r="P100" s="11">
        <v>17</v>
      </c>
      <c r="Q100" s="11">
        <v>5642</v>
      </c>
      <c r="R100" s="11">
        <v>15</v>
      </c>
      <c r="S100" s="11">
        <v>4980</v>
      </c>
      <c r="T100" s="11">
        <v>2</v>
      </c>
      <c r="U100" s="11">
        <v>662</v>
      </c>
      <c r="V100" s="11">
        <v>0</v>
      </c>
      <c r="W100" s="11">
        <v>0</v>
      </c>
      <c r="X100" s="11">
        <v>8</v>
      </c>
      <c r="Y100" s="11">
        <v>0</v>
      </c>
      <c r="Z100" s="11">
        <v>-368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v>-368</v>
      </c>
      <c r="AG100" s="43">
        <v>10985</v>
      </c>
    </row>
    <row r="101" spans="1:33" x14ac:dyDescent="0.3">
      <c r="A101" s="42">
        <v>44835</v>
      </c>
      <c r="B101" s="11" t="s">
        <v>87</v>
      </c>
      <c r="C101" s="14"/>
      <c r="D101" s="11">
        <v>36</v>
      </c>
      <c r="E101" s="11" t="s">
        <v>131</v>
      </c>
      <c r="F101" s="12">
        <v>2023</v>
      </c>
      <c r="G101" s="13" t="s">
        <v>134</v>
      </c>
      <c r="H101" s="11">
        <v>927</v>
      </c>
      <c r="I101" s="11">
        <v>1285850</v>
      </c>
      <c r="J101" s="11">
        <v>5439</v>
      </c>
      <c r="K101" s="11">
        <v>999922</v>
      </c>
      <c r="L101" s="11">
        <v>5137</v>
      </c>
      <c r="M101" s="11">
        <v>947623</v>
      </c>
      <c r="N101" s="11">
        <v>302</v>
      </c>
      <c r="O101" s="11">
        <v>52299</v>
      </c>
      <c r="P101" s="11">
        <v>1216</v>
      </c>
      <c r="Q101" s="11">
        <v>246817</v>
      </c>
      <c r="R101" s="11">
        <v>848</v>
      </c>
      <c r="S101" s="11">
        <v>129943</v>
      </c>
      <c r="T101" s="11">
        <v>368</v>
      </c>
      <c r="U101" s="11">
        <v>116874</v>
      </c>
      <c r="V101" s="11">
        <v>77</v>
      </c>
      <c r="W101" s="11">
        <v>100132</v>
      </c>
      <c r="X101" s="11">
        <v>1319</v>
      </c>
      <c r="Y101" s="11">
        <v>-3</v>
      </c>
      <c r="Z101" s="11">
        <v>-66124</v>
      </c>
      <c r="AA101" s="11">
        <v>13</v>
      </c>
      <c r="AB101" s="11">
        <v>20866</v>
      </c>
      <c r="AC101" s="11">
        <v>-11</v>
      </c>
      <c r="AD101" s="11">
        <v>-19543</v>
      </c>
      <c r="AE101" s="11">
        <v>-5</v>
      </c>
      <c r="AF101" s="11">
        <v>-67447</v>
      </c>
      <c r="AG101" s="43">
        <v>1246739</v>
      </c>
    </row>
    <row r="102" spans="1:33" x14ac:dyDescent="0.3">
      <c r="A102" s="42">
        <v>44835</v>
      </c>
      <c r="B102" s="11" t="s">
        <v>88</v>
      </c>
      <c r="C102" s="11"/>
      <c r="D102" s="11">
        <v>37</v>
      </c>
      <c r="E102" s="11" t="s">
        <v>131</v>
      </c>
      <c r="F102" s="12">
        <v>2023</v>
      </c>
      <c r="G102" s="13" t="s">
        <v>134</v>
      </c>
      <c r="H102" s="11">
        <v>1129</v>
      </c>
      <c r="I102" s="11">
        <v>1068893</v>
      </c>
      <c r="J102" s="11">
        <v>2393</v>
      </c>
      <c r="K102" s="11">
        <v>360921</v>
      </c>
      <c r="L102" s="11">
        <v>2391</v>
      </c>
      <c r="M102" s="11">
        <v>360298</v>
      </c>
      <c r="N102" s="11">
        <v>2</v>
      </c>
      <c r="O102" s="11">
        <v>623</v>
      </c>
      <c r="P102" s="11">
        <v>698</v>
      </c>
      <c r="Q102" s="11">
        <v>168838</v>
      </c>
      <c r="R102" s="11">
        <v>532</v>
      </c>
      <c r="S102" s="11">
        <v>106560</v>
      </c>
      <c r="T102" s="11">
        <v>166</v>
      </c>
      <c r="U102" s="11">
        <v>62278</v>
      </c>
      <c r="V102" s="11">
        <v>15</v>
      </c>
      <c r="W102" s="11">
        <v>14128</v>
      </c>
      <c r="X102" s="11">
        <v>635</v>
      </c>
      <c r="Y102" s="11">
        <v>-288</v>
      </c>
      <c r="Z102" s="11">
        <v>-288709</v>
      </c>
      <c r="AA102" s="11">
        <v>1</v>
      </c>
      <c r="AB102" s="11">
        <v>1046</v>
      </c>
      <c r="AC102" s="11">
        <v>0</v>
      </c>
      <c r="AD102" s="11">
        <v>0</v>
      </c>
      <c r="AE102" s="11">
        <v>-289</v>
      </c>
      <c r="AF102" s="11">
        <v>-289755</v>
      </c>
      <c r="AG102" s="43">
        <v>529759</v>
      </c>
    </row>
    <row r="103" spans="1:33" x14ac:dyDescent="0.3">
      <c r="A103" s="42">
        <v>44835</v>
      </c>
      <c r="B103" s="11" t="s">
        <v>89</v>
      </c>
      <c r="C103" s="14"/>
      <c r="D103" s="11">
        <v>38</v>
      </c>
      <c r="E103" s="11" t="s">
        <v>131</v>
      </c>
      <c r="F103" s="12">
        <v>2023</v>
      </c>
      <c r="G103" s="13" t="s">
        <v>134</v>
      </c>
      <c r="H103" s="11">
        <v>354</v>
      </c>
      <c r="I103" s="11">
        <v>435354</v>
      </c>
      <c r="J103" s="11">
        <v>806</v>
      </c>
      <c r="K103" s="11">
        <v>118967</v>
      </c>
      <c r="L103" s="11">
        <v>806</v>
      </c>
      <c r="M103" s="11">
        <v>118967</v>
      </c>
      <c r="N103" s="11">
        <v>0</v>
      </c>
      <c r="O103" s="11">
        <v>0</v>
      </c>
      <c r="P103" s="11">
        <v>188</v>
      </c>
      <c r="Q103" s="11">
        <v>48114</v>
      </c>
      <c r="R103" s="11">
        <v>157</v>
      </c>
      <c r="S103" s="11">
        <v>38230</v>
      </c>
      <c r="T103" s="11">
        <v>31</v>
      </c>
      <c r="U103" s="11">
        <v>9884</v>
      </c>
      <c r="V103" s="11">
        <v>0</v>
      </c>
      <c r="W103" s="11">
        <v>0</v>
      </c>
      <c r="X103" s="11">
        <v>148</v>
      </c>
      <c r="Y103" s="11">
        <v>-94</v>
      </c>
      <c r="Z103" s="11">
        <v>-132390</v>
      </c>
      <c r="AA103" s="11">
        <v>1</v>
      </c>
      <c r="AB103" s="11">
        <v>2136</v>
      </c>
      <c r="AC103" s="11">
        <v>-11</v>
      </c>
      <c r="AD103" s="11">
        <v>-14746</v>
      </c>
      <c r="AE103" s="11">
        <v>-84</v>
      </c>
      <c r="AF103" s="11">
        <v>-119780</v>
      </c>
      <c r="AG103" s="43">
        <v>167081</v>
      </c>
    </row>
    <row r="104" spans="1:33" x14ac:dyDescent="0.3">
      <c r="A104" s="42">
        <v>44835</v>
      </c>
      <c r="B104" s="11" t="s">
        <v>90</v>
      </c>
      <c r="C104" s="14"/>
      <c r="D104" s="11">
        <v>39</v>
      </c>
      <c r="E104" s="11" t="s">
        <v>131</v>
      </c>
      <c r="F104" s="12">
        <v>2023</v>
      </c>
      <c r="G104" s="13" t="s">
        <v>134</v>
      </c>
      <c r="H104" s="11">
        <v>203</v>
      </c>
      <c r="I104" s="11">
        <v>550952</v>
      </c>
      <c r="J104" s="11">
        <v>634</v>
      </c>
      <c r="K104" s="11">
        <v>124641</v>
      </c>
      <c r="L104" s="11">
        <v>607</v>
      </c>
      <c r="M104" s="11">
        <v>121693</v>
      </c>
      <c r="N104" s="11">
        <v>27</v>
      </c>
      <c r="O104" s="11">
        <v>2948</v>
      </c>
      <c r="P104" s="11">
        <v>322</v>
      </c>
      <c r="Q104" s="11">
        <v>58526</v>
      </c>
      <c r="R104" s="11">
        <v>278</v>
      </c>
      <c r="S104" s="11">
        <v>39893</v>
      </c>
      <c r="T104" s="11">
        <v>44</v>
      </c>
      <c r="U104" s="11">
        <v>18633</v>
      </c>
      <c r="V104" s="11">
        <v>12</v>
      </c>
      <c r="W104" s="11">
        <v>15376</v>
      </c>
      <c r="X104" s="11">
        <v>105</v>
      </c>
      <c r="Y104" s="11">
        <v>-5</v>
      </c>
      <c r="Z104" s="11">
        <v>20546</v>
      </c>
      <c r="AA104" s="11">
        <v>6</v>
      </c>
      <c r="AB104" s="11">
        <v>10949</v>
      </c>
      <c r="AC104" s="11">
        <v>-19</v>
      </c>
      <c r="AD104" s="11">
        <v>-32596</v>
      </c>
      <c r="AE104" s="11">
        <v>8</v>
      </c>
      <c r="AF104" s="11">
        <v>42193</v>
      </c>
      <c r="AG104" s="43">
        <v>183167</v>
      </c>
    </row>
    <row r="105" spans="1:33" x14ac:dyDescent="0.3">
      <c r="A105" s="42">
        <v>44835</v>
      </c>
      <c r="B105" s="11" t="s">
        <v>91</v>
      </c>
      <c r="C105" s="11"/>
      <c r="D105" s="11">
        <v>40</v>
      </c>
      <c r="E105" s="11" t="s">
        <v>131</v>
      </c>
      <c r="F105" s="12">
        <v>2023</v>
      </c>
      <c r="G105" s="13" t="s">
        <v>134</v>
      </c>
      <c r="H105" s="11">
        <v>20</v>
      </c>
      <c r="I105" s="11">
        <v>48088</v>
      </c>
      <c r="J105" s="11">
        <v>82</v>
      </c>
      <c r="K105" s="11">
        <v>14931</v>
      </c>
      <c r="L105" s="11">
        <v>82</v>
      </c>
      <c r="M105" s="11">
        <v>14931</v>
      </c>
      <c r="N105" s="11">
        <v>0</v>
      </c>
      <c r="O105" s="11">
        <v>0</v>
      </c>
      <c r="P105" s="11">
        <v>62</v>
      </c>
      <c r="Q105" s="11">
        <v>8495</v>
      </c>
      <c r="R105" s="11">
        <v>52</v>
      </c>
      <c r="S105" s="11">
        <v>3692</v>
      </c>
      <c r="T105" s="11">
        <v>10</v>
      </c>
      <c r="U105" s="11">
        <v>4803</v>
      </c>
      <c r="V105" s="11">
        <v>68</v>
      </c>
      <c r="W105" s="11">
        <v>39650</v>
      </c>
      <c r="X105" s="11">
        <v>15</v>
      </c>
      <c r="Y105" s="11">
        <v>4</v>
      </c>
      <c r="Z105" s="11">
        <v>-11542</v>
      </c>
      <c r="AA105" s="11">
        <v>5</v>
      </c>
      <c r="AB105" s="11">
        <v>5746</v>
      </c>
      <c r="AC105" s="11">
        <v>-1</v>
      </c>
      <c r="AD105" s="11">
        <v>-1410</v>
      </c>
      <c r="AE105" s="11">
        <v>0</v>
      </c>
      <c r="AF105" s="11">
        <v>-15878</v>
      </c>
      <c r="AG105" s="43">
        <v>23426</v>
      </c>
    </row>
    <row r="106" spans="1:33" x14ac:dyDescent="0.3">
      <c r="A106" s="42">
        <v>44835</v>
      </c>
      <c r="B106" s="11" t="s">
        <v>92</v>
      </c>
      <c r="C106" s="14"/>
      <c r="D106" s="11">
        <v>41</v>
      </c>
      <c r="E106" s="11" t="s">
        <v>131</v>
      </c>
      <c r="F106" s="12">
        <v>2023</v>
      </c>
      <c r="G106" s="13" t="s">
        <v>134</v>
      </c>
      <c r="H106" s="11">
        <v>42</v>
      </c>
      <c r="I106" s="11">
        <v>29054</v>
      </c>
      <c r="J106" s="11">
        <v>29</v>
      </c>
      <c r="K106" s="11">
        <v>6082</v>
      </c>
      <c r="L106" s="11">
        <v>29</v>
      </c>
      <c r="M106" s="11">
        <v>6082</v>
      </c>
      <c r="N106" s="11">
        <v>0</v>
      </c>
      <c r="O106" s="11">
        <v>0</v>
      </c>
      <c r="P106" s="11">
        <v>21</v>
      </c>
      <c r="Q106" s="11">
        <v>6812</v>
      </c>
      <c r="R106" s="11">
        <v>19</v>
      </c>
      <c r="S106" s="11">
        <v>5896</v>
      </c>
      <c r="T106" s="11">
        <v>2</v>
      </c>
      <c r="U106" s="11">
        <v>916</v>
      </c>
      <c r="V106" s="11">
        <v>1</v>
      </c>
      <c r="W106" s="11">
        <v>235</v>
      </c>
      <c r="X106" s="11">
        <v>5</v>
      </c>
      <c r="Y106" s="11">
        <v>-10</v>
      </c>
      <c r="Z106" s="11">
        <v>-9200</v>
      </c>
      <c r="AA106" s="11">
        <v>0</v>
      </c>
      <c r="AB106" s="11">
        <v>0</v>
      </c>
      <c r="AC106" s="11">
        <v>0</v>
      </c>
      <c r="AD106" s="11">
        <v>0</v>
      </c>
      <c r="AE106" s="11">
        <v>-10</v>
      </c>
      <c r="AF106" s="11">
        <v>-9200</v>
      </c>
      <c r="AG106" s="43">
        <v>12894</v>
      </c>
    </row>
    <row r="107" spans="1:33" x14ac:dyDescent="0.3">
      <c r="A107" s="42">
        <v>44835</v>
      </c>
      <c r="B107" s="11" t="s">
        <v>93</v>
      </c>
      <c r="C107" s="14"/>
      <c r="D107" s="11">
        <v>42</v>
      </c>
      <c r="E107" s="11" t="s">
        <v>131</v>
      </c>
      <c r="F107" s="12">
        <v>2023</v>
      </c>
      <c r="G107" s="13" t="s">
        <v>134</v>
      </c>
      <c r="H107" s="11">
        <v>215</v>
      </c>
      <c r="I107" s="11">
        <v>263520</v>
      </c>
      <c r="J107" s="11">
        <v>452</v>
      </c>
      <c r="K107" s="11">
        <v>76722</v>
      </c>
      <c r="L107" s="11">
        <v>452</v>
      </c>
      <c r="M107" s="11">
        <v>76722</v>
      </c>
      <c r="N107" s="11">
        <v>0</v>
      </c>
      <c r="O107" s="11">
        <v>0</v>
      </c>
      <c r="P107" s="11">
        <v>169</v>
      </c>
      <c r="Q107" s="11">
        <v>50119</v>
      </c>
      <c r="R107" s="11">
        <v>142</v>
      </c>
      <c r="S107" s="11">
        <v>39469</v>
      </c>
      <c r="T107" s="11">
        <v>27</v>
      </c>
      <c r="U107" s="11">
        <v>10650</v>
      </c>
      <c r="V107" s="11">
        <v>2</v>
      </c>
      <c r="W107" s="11">
        <v>1</v>
      </c>
      <c r="X107" s="11">
        <v>123</v>
      </c>
      <c r="Y107" s="11">
        <v>-77</v>
      </c>
      <c r="Z107" s="11">
        <v>-71265</v>
      </c>
      <c r="AA107" s="11">
        <v>3</v>
      </c>
      <c r="AB107" s="11">
        <v>2771</v>
      </c>
      <c r="AC107" s="11">
        <v>-15</v>
      </c>
      <c r="AD107" s="11">
        <v>-11994</v>
      </c>
      <c r="AE107" s="11">
        <v>-65</v>
      </c>
      <c r="AF107" s="11">
        <v>-62042</v>
      </c>
      <c r="AG107" s="43">
        <v>126841</v>
      </c>
    </row>
    <row r="108" spans="1:33" x14ac:dyDescent="0.3">
      <c r="A108" s="42">
        <v>44835</v>
      </c>
      <c r="B108" s="11" t="s">
        <v>94</v>
      </c>
      <c r="C108" s="14"/>
      <c r="D108" s="11">
        <v>43</v>
      </c>
      <c r="E108" s="11" t="s">
        <v>131</v>
      </c>
      <c r="F108" s="12">
        <v>2023</v>
      </c>
      <c r="G108" s="13" t="s">
        <v>134</v>
      </c>
      <c r="H108" s="11">
        <v>323</v>
      </c>
      <c r="I108" s="11">
        <v>282403</v>
      </c>
      <c r="J108" s="11">
        <v>848</v>
      </c>
      <c r="K108" s="11">
        <v>151037</v>
      </c>
      <c r="L108" s="11">
        <v>848</v>
      </c>
      <c r="M108" s="11">
        <v>151037</v>
      </c>
      <c r="N108" s="11">
        <v>0</v>
      </c>
      <c r="O108" s="11">
        <v>0</v>
      </c>
      <c r="P108" s="11">
        <v>493</v>
      </c>
      <c r="Q108" s="11">
        <v>133641</v>
      </c>
      <c r="R108" s="11">
        <v>406</v>
      </c>
      <c r="S108" s="11">
        <v>100892</v>
      </c>
      <c r="T108" s="11">
        <v>87</v>
      </c>
      <c r="U108" s="11">
        <v>32749</v>
      </c>
      <c r="V108" s="11">
        <v>14</v>
      </c>
      <c r="W108" s="11">
        <v>33148</v>
      </c>
      <c r="X108" s="11">
        <v>230</v>
      </c>
      <c r="Y108" s="11">
        <v>-98</v>
      </c>
      <c r="Z108" s="11">
        <v>-130310</v>
      </c>
      <c r="AA108" s="11">
        <v>4</v>
      </c>
      <c r="AB108" s="11">
        <v>5686</v>
      </c>
      <c r="AC108" s="11">
        <v>0</v>
      </c>
      <c r="AD108" s="11">
        <v>0</v>
      </c>
      <c r="AE108" s="11">
        <v>-102</v>
      </c>
      <c r="AF108" s="11">
        <v>-135996</v>
      </c>
      <c r="AG108" s="43">
        <v>284678</v>
      </c>
    </row>
    <row r="109" spans="1:33" x14ac:dyDescent="0.3">
      <c r="A109" s="42">
        <v>44835</v>
      </c>
      <c r="B109" s="11" t="s">
        <v>95</v>
      </c>
      <c r="C109" s="14"/>
      <c r="D109" s="11">
        <v>44</v>
      </c>
      <c r="E109" s="11" t="s">
        <v>131</v>
      </c>
      <c r="F109" s="12">
        <v>2023</v>
      </c>
      <c r="G109" s="13" t="s">
        <v>134</v>
      </c>
      <c r="H109" s="11">
        <v>121</v>
      </c>
      <c r="I109" s="11">
        <v>120774</v>
      </c>
      <c r="J109" s="11">
        <v>259</v>
      </c>
      <c r="K109" s="11">
        <v>41770</v>
      </c>
      <c r="L109" s="11">
        <v>255</v>
      </c>
      <c r="M109" s="11">
        <v>40427</v>
      </c>
      <c r="N109" s="11">
        <v>4</v>
      </c>
      <c r="O109" s="11">
        <v>1343</v>
      </c>
      <c r="P109" s="11">
        <v>46</v>
      </c>
      <c r="Q109" s="11">
        <v>23263</v>
      </c>
      <c r="R109" s="11">
        <v>44</v>
      </c>
      <c r="S109" s="11">
        <v>22872</v>
      </c>
      <c r="T109" s="11">
        <v>2</v>
      </c>
      <c r="U109" s="11">
        <v>391</v>
      </c>
      <c r="V109" s="11">
        <v>2</v>
      </c>
      <c r="W109" s="11">
        <v>1</v>
      </c>
      <c r="X109" s="11">
        <v>0</v>
      </c>
      <c r="Y109" s="11">
        <v>-23</v>
      </c>
      <c r="Z109" s="11">
        <v>-25906</v>
      </c>
      <c r="AA109" s="11">
        <v>0</v>
      </c>
      <c r="AB109" s="11">
        <v>0</v>
      </c>
      <c r="AC109" s="11">
        <v>0</v>
      </c>
      <c r="AD109" s="11">
        <v>0</v>
      </c>
      <c r="AE109" s="11">
        <v>-23</v>
      </c>
      <c r="AF109" s="11">
        <v>-25906</v>
      </c>
      <c r="AG109" s="43">
        <v>65033</v>
      </c>
    </row>
    <row r="110" spans="1:33" x14ac:dyDescent="0.3">
      <c r="A110" s="42">
        <v>44835</v>
      </c>
      <c r="B110" s="11" t="s">
        <v>96</v>
      </c>
      <c r="C110" s="11"/>
      <c r="D110" s="11">
        <v>45</v>
      </c>
      <c r="E110" s="11" t="s">
        <v>131</v>
      </c>
      <c r="F110" s="12">
        <v>2023</v>
      </c>
      <c r="G110" s="13" t="s">
        <v>134</v>
      </c>
      <c r="H110" s="11">
        <v>32</v>
      </c>
      <c r="I110" s="11">
        <v>36270</v>
      </c>
      <c r="J110" s="11">
        <v>145</v>
      </c>
      <c r="K110" s="11">
        <v>26998</v>
      </c>
      <c r="L110" s="11">
        <v>131</v>
      </c>
      <c r="M110" s="11">
        <v>23064</v>
      </c>
      <c r="N110" s="11">
        <v>14</v>
      </c>
      <c r="O110" s="11">
        <v>3934</v>
      </c>
      <c r="P110" s="11">
        <v>227</v>
      </c>
      <c r="Q110" s="11">
        <v>17899</v>
      </c>
      <c r="R110" s="11">
        <v>206</v>
      </c>
      <c r="S110" s="11">
        <v>11496</v>
      </c>
      <c r="T110" s="11">
        <v>21</v>
      </c>
      <c r="U110" s="11">
        <v>6403</v>
      </c>
      <c r="V110" s="11">
        <v>13</v>
      </c>
      <c r="W110" s="11">
        <v>7976</v>
      </c>
      <c r="X110" s="11">
        <v>29</v>
      </c>
      <c r="Y110" s="11">
        <v>-8</v>
      </c>
      <c r="Z110" s="11">
        <v>-13086</v>
      </c>
      <c r="AA110" s="11">
        <v>0</v>
      </c>
      <c r="AB110" s="11">
        <v>0</v>
      </c>
      <c r="AC110" s="11">
        <v>0</v>
      </c>
      <c r="AD110" s="11">
        <v>0</v>
      </c>
      <c r="AE110" s="11">
        <v>-8</v>
      </c>
      <c r="AF110" s="11">
        <v>-13086</v>
      </c>
      <c r="AG110" s="43">
        <v>44897</v>
      </c>
    </row>
    <row r="111" spans="1:33" x14ac:dyDescent="0.3">
      <c r="A111" s="42">
        <v>44835</v>
      </c>
      <c r="B111" s="11" t="s">
        <v>97</v>
      </c>
      <c r="C111" s="11"/>
      <c r="D111" s="11">
        <v>46</v>
      </c>
      <c r="E111" s="11" t="s">
        <v>131</v>
      </c>
      <c r="F111" s="12">
        <v>2023</v>
      </c>
      <c r="G111" s="13" t="s">
        <v>134</v>
      </c>
      <c r="H111" s="11">
        <v>2</v>
      </c>
      <c r="I111" s="11">
        <v>1392</v>
      </c>
      <c r="J111" s="11">
        <v>3</v>
      </c>
      <c r="K111" s="11">
        <v>318</v>
      </c>
      <c r="L111" s="11">
        <v>2</v>
      </c>
      <c r="M111" s="11">
        <v>318</v>
      </c>
      <c r="N111" s="11">
        <v>1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43">
        <v>318</v>
      </c>
    </row>
    <row r="112" spans="1:33" x14ac:dyDescent="0.3">
      <c r="A112" s="42">
        <v>44835</v>
      </c>
      <c r="B112" s="11" t="s">
        <v>98</v>
      </c>
      <c r="C112" s="14"/>
      <c r="D112" s="11">
        <v>47</v>
      </c>
      <c r="E112" s="11" t="s">
        <v>131</v>
      </c>
      <c r="F112" s="12">
        <v>2023</v>
      </c>
      <c r="G112" s="13" t="s">
        <v>134</v>
      </c>
      <c r="H112" s="11">
        <v>878</v>
      </c>
      <c r="I112" s="11">
        <v>551866</v>
      </c>
      <c r="J112" s="11">
        <v>28</v>
      </c>
      <c r="K112" s="11">
        <v>4175</v>
      </c>
      <c r="L112" s="11">
        <v>27</v>
      </c>
      <c r="M112" s="11">
        <v>4164</v>
      </c>
      <c r="N112" s="11">
        <v>1</v>
      </c>
      <c r="O112" s="11">
        <v>11</v>
      </c>
      <c r="P112" s="11">
        <v>9</v>
      </c>
      <c r="Q112" s="11">
        <v>345</v>
      </c>
      <c r="R112" s="11">
        <v>9</v>
      </c>
      <c r="S112" s="11">
        <v>345</v>
      </c>
      <c r="T112" s="11">
        <v>0</v>
      </c>
      <c r="U112" s="11">
        <v>0</v>
      </c>
      <c r="V112" s="11">
        <v>0</v>
      </c>
      <c r="W112" s="11">
        <v>0</v>
      </c>
      <c r="X112" s="11">
        <v>4</v>
      </c>
      <c r="Y112" s="11">
        <v>0</v>
      </c>
      <c r="Z112" s="11">
        <v>-348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>
        <v>-348</v>
      </c>
      <c r="AG112" s="43">
        <v>4520</v>
      </c>
    </row>
    <row r="113" spans="1:33" x14ac:dyDescent="0.3">
      <c r="A113" s="42">
        <v>44835</v>
      </c>
      <c r="B113" s="11" t="s">
        <v>99</v>
      </c>
      <c r="C113" s="14"/>
      <c r="D113" s="11">
        <v>48</v>
      </c>
      <c r="E113" s="11" t="s">
        <v>131</v>
      </c>
      <c r="F113" s="12">
        <v>2023</v>
      </c>
      <c r="G113" s="13" t="s">
        <v>134</v>
      </c>
      <c r="H113" s="11">
        <v>259</v>
      </c>
      <c r="I113" s="11">
        <v>289273</v>
      </c>
      <c r="J113" s="11">
        <v>572</v>
      </c>
      <c r="K113" s="11">
        <v>114419</v>
      </c>
      <c r="L113" s="11">
        <v>569</v>
      </c>
      <c r="M113" s="11">
        <v>114054</v>
      </c>
      <c r="N113" s="11">
        <v>3</v>
      </c>
      <c r="O113" s="11">
        <v>365</v>
      </c>
      <c r="P113" s="11">
        <v>256</v>
      </c>
      <c r="Q113" s="11">
        <v>36785</v>
      </c>
      <c r="R113" s="11">
        <v>204</v>
      </c>
      <c r="S113" s="11">
        <v>15448</v>
      </c>
      <c r="T113" s="11">
        <v>52</v>
      </c>
      <c r="U113" s="11">
        <v>21337</v>
      </c>
      <c r="V113" s="11">
        <v>107</v>
      </c>
      <c r="W113" s="11">
        <v>53454</v>
      </c>
      <c r="X113" s="11">
        <v>127</v>
      </c>
      <c r="Y113" s="11">
        <v>-319</v>
      </c>
      <c r="Z113" s="11">
        <v>-184774</v>
      </c>
      <c r="AA113" s="11">
        <v>4</v>
      </c>
      <c r="AB113" s="11">
        <v>4846</v>
      </c>
      <c r="AC113" s="11">
        <v>-13</v>
      </c>
      <c r="AD113" s="11">
        <v>-10196</v>
      </c>
      <c r="AE113" s="11">
        <v>-310</v>
      </c>
      <c r="AF113" s="11">
        <v>-179424</v>
      </c>
      <c r="AG113" s="43">
        <v>151204</v>
      </c>
    </row>
    <row r="114" spans="1:33" x14ac:dyDescent="0.3">
      <c r="A114" s="42">
        <v>44835</v>
      </c>
      <c r="B114" s="11" t="s">
        <v>100</v>
      </c>
      <c r="C114" s="14"/>
      <c r="D114" s="11">
        <v>49</v>
      </c>
      <c r="E114" s="11" t="s">
        <v>131</v>
      </c>
      <c r="F114" s="12">
        <v>2023</v>
      </c>
      <c r="G114" s="13" t="s">
        <v>134</v>
      </c>
      <c r="H114" s="11">
        <v>143</v>
      </c>
      <c r="I114" s="11">
        <v>161920</v>
      </c>
      <c r="J114" s="11">
        <v>192</v>
      </c>
      <c r="K114" s="11">
        <v>29561</v>
      </c>
      <c r="L114" s="11">
        <v>192</v>
      </c>
      <c r="M114" s="11">
        <v>29561</v>
      </c>
      <c r="N114" s="11">
        <v>0</v>
      </c>
      <c r="O114" s="11">
        <v>0</v>
      </c>
      <c r="P114" s="11">
        <v>220</v>
      </c>
      <c r="Q114" s="11">
        <v>26683</v>
      </c>
      <c r="R114" s="11">
        <v>183</v>
      </c>
      <c r="S114" s="11">
        <v>13462</v>
      </c>
      <c r="T114" s="11">
        <v>37</v>
      </c>
      <c r="U114" s="11">
        <v>13221</v>
      </c>
      <c r="V114" s="11">
        <v>57</v>
      </c>
      <c r="W114" s="11">
        <v>17144</v>
      </c>
      <c r="X114" s="11">
        <v>59</v>
      </c>
      <c r="Y114" s="11">
        <v>-1</v>
      </c>
      <c r="Z114" s="11">
        <v>-4461</v>
      </c>
      <c r="AA114" s="11">
        <v>0</v>
      </c>
      <c r="AB114" s="11">
        <v>0</v>
      </c>
      <c r="AC114" s="11">
        <v>0</v>
      </c>
      <c r="AD114" s="11">
        <v>0</v>
      </c>
      <c r="AE114" s="11">
        <v>-1</v>
      </c>
      <c r="AF114" s="11">
        <v>-4461</v>
      </c>
      <c r="AG114" s="43">
        <v>56244</v>
      </c>
    </row>
    <row r="115" spans="1:33" x14ac:dyDescent="0.3">
      <c r="A115" s="42">
        <v>44835</v>
      </c>
      <c r="B115" s="11" t="s">
        <v>101</v>
      </c>
      <c r="C115" s="14"/>
      <c r="D115" s="11">
        <v>50</v>
      </c>
      <c r="E115" s="11" t="s">
        <v>131</v>
      </c>
      <c r="F115" s="12">
        <v>2023</v>
      </c>
      <c r="G115" s="13" t="s">
        <v>134</v>
      </c>
      <c r="H115" s="11">
        <v>86</v>
      </c>
      <c r="I115" s="11">
        <v>124511</v>
      </c>
      <c r="J115" s="11">
        <v>487</v>
      </c>
      <c r="K115" s="11">
        <v>90401</v>
      </c>
      <c r="L115" s="11">
        <v>472</v>
      </c>
      <c r="M115" s="11">
        <v>88029</v>
      </c>
      <c r="N115" s="11">
        <v>15</v>
      </c>
      <c r="O115" s="11">
        <v>2372</v>
      </c>
      <c r="P115" s="11">
        <v>373</v>
      </c>
      <c r="Q115" s="11">
        <v>54848.28</v>
      </c>
      <c r="R115" s="11">
        <v>356</v>
      </c>
      <c r="S115" s="11">
        <v>47254.84</v>
      </c>
      <c r="T115" s="11">
        <v>17</v>
      </c>
      <c r="U115" s="11">
        <v>7593.44</v>
      </c>
      <c r="V115" s="11">
        <v>15</v>
      </c>
      <c r="W115" s="11">
        <v>14597.47</v>
      </c>
      <c r="X115" s="11">
        <v>114</v>
      </c>
      <c r="Y115" s="11">
        <v>5</v>
      </c>
      <c r="Z115" s="11">
        <v>3667.3600000000006</v>
      </c>
      <c r="AA115" s="11">
        <v>8</v>
      </c>
      <c r="AB115" s="11">
        <v>30737</v>
      </c>
      <c r="AC115" s="11">
        <v>-2</v>
      </c>
      <c r="AD115" s="11">
        <v>-6419.11</v>
      </c>
      <c r="AE115" s="11">
        <v>-1</v>
      </c>
      <c r="AF115" s="11">
        <v>-20650.53</v>
      </c>
      <c r="AG115" s="43">
        <v>145249.28</v>
      </c>
    </row>
    <row r="116" spans="1:33" x14ac:dyDescent="0.3">
      <c r="A116" s="42">
        <v>44835</v>
      </c>
      <c r="B116" s="11" t="s">
        <v>102</v>
      </c>
      <c r="C116" s="14"/>
      <c r="D116" s="11">
        <v>51</v>
      </c>
      <c r="E116" s="11" t="s">
        <v>131</v>
      </c>
      <c r="F116" s="12">
        <v>2023</v>
      </c>
      <c r="G116" s="13" t="s">
        <v>134</v>
      </c>
      <c r="H116" s="11">
        <v>25</v>
      </c>
      <c r="I116" s="11">
        <v>17825</v>
      </c>
      <c r="J116" s="11">
        <v>154</v>
      </c>
      <c r="K116" s="11">
        <v>28344</v>
      </c>
      <c r="L116" s="11">
        <v>143</v>
      </c>
      <c r="M116" s="11">
        <v>26754</v>
      </c>
      <c r="N116" s="11">
        <v>11</v>
      </c>
      <c r="O116" s="11">
        <v>1590</v>
      </c>
      <c r="P116" s="11">
        <v>30</v>
      </c>
      <c r="Q116" s="11">
        <v>5656.86</v>
      </c>
      <c r="R116" s="11">
        <v>23</v>
      </c>
      <c r="S116" s="11">
        <v>1786.37</v>
      </c>
      <c r="T116" s="11">
        <v>7</v>
      </c>
      <c r="U116" s="11">
        <v>3870.49</v>
      </c>
      <c r="V116" s="11">
        <v>0</v>
      </c>
      <c r="W116" s="11">
        <v>0</v>
      </c>
      <c r="X116" s="11">
        <v>28</v>
      </c>
      <c r="Y116" s="11">
        <v>0</v>
      </c>
      <c r="Z116" s="11">
        <v>-2879</v>
      </c>
      <c r="AA116" s="11">
        <v>1</v>
      </c>
      <c r="AB116" s="11">
        <v>1007</v>
      </c>
      <c r="AC116" s="11">
        <v>-1</v>
      </c>
      <c r="AD116" s="11">
        <v>-150</v>
      </c>
      <c r="AE116" s="11">
        <v>0</v>
      </c>
      <c r="AF116" s="11">
        <v>-3736</v>
      </c>
      <c r="AG116" s="43">
        <v>34000.86</v>
      </c>
    </row>
    <row r="117" spans="1:33" x14ac:dyDescent="0.3">
      <c r="A117" s="42">
        <v>44835</v>
      </c>
      <c r="B117" s="11" t="s">
        <v>103</v>
      </c>
      <c r="C117" s="14"/>
      <c r="D117" s="11">
        <v>52</v>
      </c>
      <c r="E117" s="11" t="s">
        <v>131</v>
      </c>
      <c r="F117" s="12">
        <v>2023</v>
      </c>
      <c r="G117" s="13" t="s">
        <v>134</v>
      </c>
      <c r="H117" s="11">
        <v>8</v>
      </c>
      <c r="I117" s="11">
        <v>13526</v>
      </c>
      <c r="J117" s="11">
        <v>43</v>
      </c>
      <c r="K117" s="11">
        <v>6709</v>
      </c>
      <c r="L117" s="11">
        <v>42</v>
      </c>
      <c r="M117" s="11">
        <v>6622</v>
      </c>
      <c r="N117" s="11">
        <v>1</v>
      </c>
      <c r="O117" s="11">
        <v>87</v>
      </c>
      <c r="P117" s="11">
        <v>16</v>
      </c>
      <c r="Q117" s="11">
        <v>4085</v>
      </c>
      <c r="R117" s="11">
        <v>12</v>
      </c>
      <c r="S117" s="11">
        <v>3267</v>
      </c>
      <c r="T117" s="11">
        <v>4</v>
      </c>
      <c r="U117" s="11">
        <v>818</v>
      </c>
      <c r="V117" s="11">
        <v>1</v>
      </c>
      <c r="W117" s="11">
        <v>1152</v>
      </c>
      <c r="X117" s="11">
        <v>14</v>
      </c>
      <c r="Y117" s="11">
        <v>3</v>
      </c>
      <c r="Z117" s="11">
        <v>1555</v>
      </c>
      <c r="AA117" s="11">
        <v>3</v>
      </c>
      <c r="AB117" s="11">
        <v>1696</v>
      </c>
      <c r="AC117" s="11">
        <v>0</v>
      </c>
      <c r="AD117" s="11">
        <v>0</v>
      </c>
      <c r="AE117" s="11">
        <v>0</v>
      </c>
      <c r="AF117" s="11">
        <v>-141</v>
      </c>
      <c r="AG117" s="43">
        <v>10794</v>
      </c>
    </row>
    <row r="118" spans="1:33" x14ac:dyDescent="0.3">
      <c r="A118" s="42">
        <v>44835</v>
      </c>
      <c r="B118" s="11" t="s">
        <v>104</v>
      </c>
      <c r="C118" s="14"/>
      <c r="D118" s="11">
        <v>53</v>
      </c>
      <c r="E118" s="11" t="s">
        <v>131</v>
      </c>
      <c r="F118" s="12">
        <v>2023</v>
      </c>
      <c r="G118" s="13" t="s">
        <v>134</v>
      </c>
      <c r="H118" s="11">
        <v>1</v>
      </c>
      <c r="I118" s="11">
        <v>600</v>
      </c>
      <c r="J118" s="11">
        <v>18</v>
      </c>
      <c r="K118" s="11">
        <v>3338</v>
      </c>
      <c r="L118" s="11">
        <v>16</v>
      </c>
      <c r="M118" s="11">
        <v>2727</v>
      </c>
      <c r="N118" s="11">
        <v>2</v>
      </c>
      <c r="O118" s="11">
        <v>611</v>
      </c>
      <c r="P118" s="11">
        <v>3</v>
      </c>
      <c r="Q118" s="11">
        <v>135</v>
      </c>
      <c r="R118" s="11">
        <v>3</v>
      </c>
      <c r="S118" s="11">
        <v>135</v>
      </c>
      <c r="T118" s="11">
        <v>0</v>
      </c>
      <c r="U118" s="11">
        <v>0</v>
      </c>
      <c r="V118" s="11">
        <v>0</v>
      </c>
      <c r="W118" s="11">
        <v>0</v>
      </c>
      <c r="X118" s="11">
        <v>4</v>
      </c>
      <c r="Y118" s="11">
        <v>0</v>
      </c>
      <c r="Z118" s="11">
        <v>634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634</v>
      </c>
      <c r="AG118" s="43">
        <v>3473</v>
      </c>
    </row>
    <row r="119" spans="1:33" x14ac:dyDescent="0.3">
      <c r="A119" s="42">
        <v>44835</v>
      </c>
      <c r="B119" s="11" t="s">
        <v>105</v>
      </c>
      <c r="C119" s="14"/>
      <c r="D119" s="11">
        <v>54</v>
      </c>
      <c r="E119" s="11" t="s">
        <v>131</v>
      </c>
      <c r="F119" s="12">
        <v>2023</v>
      </c>
      <c r="G119" s="13" t="s">
        <v>134</v>
      </c>
      <c r="H119" s="11">
        <v>881</v>
      </c>
      <c r="I119" s="11">
        <v>798895</v>
      </c>
      <c r="J119" s="11">
        <v>1968</v>
      </c>
      <c r="K119" s="11">
        <v>322691</v>
      </c>
      <c r="L119" s="11">
        <v>1962</v>
      </c>
      <c r="M119" s="11">
        <v>320241</v>
      </c>
      <c r="N119" s="11">
        <v>6</v>
      </c>
      <c r="O119" s="11">
        <v>2450</v>
      </c>
      <c r="P119" s="11">
        <v>563</v>
      </c>
      <c r="Q119" s="11">
        <v>78200</v>
      </c>
      <c r="R119" s="11">
        <v>563</v>
      </c>
      <c r="S119" s="11">
        <v>78200</v>
      </c>
      <c r="T119" s="11">
        <v>0</v>
      </c>
      <c r="U119" s="11">
        <v>0</v>
      </c>
      <c r="V119" s="11">
        <v>71</v>
      </c>
      <c r="W119" s="11">
        <v>57298</v>
      </c>
      <c r="X119" s="11">
        <v>615</v>
      </c>
      <c r="Y119" s="11">
        <v>210</v>
      </c>
      <c r="Z119" s="11">
        <v>-121319</v>
      </c>
      <c r="AA119" s="11">
        <v>2</v>
      </c>
      <c r="AB119" s="11">
        <v>2106</v>
      </c>
      <c r="AC119" s="11">
        <v>0</v>
      </c>
      <c r="AD119" s="11">
        <v>0</v>
      </c>
      <c r="AE119" s="11">
        <v>208</v>
      </c>
      <c r="AF119" s="11">
        <v>-123425</v>
      </c>
      <c r="AG119" s="43">
        <v>400891</v>
      </c>
    </row>
    <row r="120" spans="1:33" x14ac:dyDescent="0.3">
      <c r="A120" s="42">
        <v>44835</v>
      </c>
      <c r="B120" s="11" t="s">
        <v>106</v>
      </c>
      <c r="C120" s="14"/>
      <c r="D120" s="11">
        <v>55</v>
      </c>
      <c r="E120" s="11" t="s">
        <v>131</v>
      </c>
      <c r="F120" s="12">
        <v>2023</v>
      </c>
      <c r="G120" s="13" t="s">
        <v>134</v>
      </c>
      <c r="H120" s="11">
        <v>0</v>
      </c>
      <c r="I120" s="11">
        <v>0</v>
      </c>
      <c r="J120" s="11">
        <v>16</v>
      </c>
      <c r="K120" s="11">
        <v>3287</v>
      </c>
      <c r="L120" s="11">
        <v>16</v>
      </c>
      <c r="M120" s="11">
        <v>3287</v>
      </c>
      <c r="N120" s="11">
        <v>0</v>
      </c>
      <c r="O120" s="11">
        <v>0</v>
      </c>
      <c r="P120" s="11">
        <v>7</v>
      </c>
      <c r="Q120" s="11">
        <v>515</v>
      </c>
      <c r="R120" s="11">
        <v>7</v>
      </c>
      <c r="S120" s="11">
        <v>515</v>
      </c>
      <c r="T120" s="11">
        <v>0</v>
      </c>
      <c r="U120" s="11">
        <v>0</v>
      </c>
      <c r="V120" s="11">
        <v>0</v>
      </c>
      <c r="W120" s="11">
        <v>0</v>
      </c>
      <c r="X120" s="11">
        <v>5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43">
        <v>3802</v>
      </c>
    </row>
    <row r="121" spans="1:33" x14ac:dyDescent="0.3">
      <c r="A121" s="42">
        <v>44835</v>
      </c>
      <c r="B121" s="11" t="s">
        <v>107</v>
      </c>
      <c r="C121" s="14"/>
      <c r="D121" s="11">
        <v>56</v>
      </c>
      <c r="E121" s="11" t="s">
        <v>131</v>
      </c>
      <c r="F121" s="12">
        <v>2023</v>
      </c>
      <c r="G121" s="13" t="s">
        <v>134</v>
      </c>
      <c r="H121" s="11">
        <v>179</v>
      </c>
      <c r="I121" s="11">
        <v>169351</v>
      </c>
      <c r="J121" s="11">
        <v>488</v>
      </c>
      <c r="K121" s="11">
        <v>76626</v>
      </c>
      <c r="L121" s="11">
        <v>488</v>
      </c>
      <c r="M121" s="11">
        <v>76626</v>
      </c>
      <c r="N121" s="11">
        <v>0</v>
      </c>
      <c r="O121" s="11">
        <v>0</v>
      </c>
      <c r="P121" s="11">
        <v>84</v>
      </c>
      <c r="Q121" s="11">
        <v>27100</v>
      </c>
      <c r="R121" s="11">
        <v>38</v>
      </c>
      <c r="S121" s="11">
        <v>8975</v>
      </c>
      <c r="T121" s="11">
        <v>46</v>
      </c>
      <c r="U121" s="11">
        <v>18125</v>
      </c>
      <c r="V121" s="11">
        <v>8</v>
      </c>
      <c r="W121" s="11">
        <v>11604</v>
      </c>
      <c r="X121" s="11">
        <v>137</v>
      </c>
      <c r="Y121" s="11">
        <v>-44</v>
      </c>
      <c r="Z121" s="11">
        <v>-34926</v>
      </c>
      <c r="AA121" s="11">
        <v>1</v>
      </c>
      <c r="AB121" s="11">
        <v>1666</v>
      </c>
      <c r="AC121" s="11">
        <v>-1</v>
      </c>
      <c r="AD121" s="11">
        <v>-377</v>
      </c>
      <c r="AE121" s="11">
        <v>-44</v>
      </c>
      <c r="AF121" s="11">
        <v>-36215</v>
      </c>
      <c r="AG121" s="43">
        <v>103726</v>
      </c>
    </row>
    <row r="122" spans="1:33" x14ac:dyDescent="0.3">
      <c r="A122" s="42">
        <v>44835</v>
      </c>
      <c r="B122" s="11" t="s">
        <v>108</v>
      </c>
      <c r="C122" s="14"/>
      <c r="D122" s="11">
        <v>57</v>
      </c>
      <c r="E122" s="11" t="s">
        <v>131</v>
      </c>
      <c r="F122" s="12">
        <v>2023</v>
      </c>
      <c r="G122" s="13" t="s">
        <v>134</v>
      </c>
      <c r="H122" s="11">
        <v>54</v>
      </c>
      <c r="I122" s="11">
        <v>51365</v>
      </c>
      <c r="J122" s="11">
        <v>227</v>
      </c>
      <c r="K122" s="11">
        <v>32210</v>
      </c>
      <c r="L122" s="11">
        <v>214</v>
      </c>
      <c r="M122" s="11">
        <v>29263</v>
      </c>
      <c r="N122" s="11">
        <v>13</v>
      </c>
      <c r="O122" s="11">
        <v>2947</v>
      </c>
      <c r="P122" s="11">
        <v>74</v>
      </c>
      <c r="Q122" s="11">
        <v>6732</v>
      </c>
      <c r="R122" s="11">
        <v>72</v>
      </c>
      <c r="S122" s="11">
        <v>6512</v>
      </c>
      <c r="T122" s="11">
        <v>2</v>
      </c>
      <c r="U122" s="11">
        <v>220</v>
      </c>
      <c r="V122" s="11">
        <v>2</v>
      </c>
      <c r="W122" s="11">
        <v>0</v>
      </c>
      <c r="X122" s="11">
        <v>73</v>
      </c>
      <c r="Y122" s="11">
        <v>26</v>
      </c>
      <c r="Z122" s="11">
        <v>-14449</v>
      </c>
      <c r="AA122" s="11">
        <v>0</v>
      </c>
      <c r="AB122" s="11">
        <v>0</v>
      </c>
      <c r="AC122" s="11">
        <v>0</v>
      </c>
      <c r="AD122" s="11">
        <v>0</v>
      </c>
      <c r="AE122" s="11">
        <v>26</v>
      </c>
      <c r="AF122" s="11">
        <v>-14449</v>
      </c>
      <c r="AG122" s="43">
        <v>38942</v>
      </c>
    </row>
    <row r="123" spans="1:33" x14ac:dyDescent="0.3">
      <c r="A123" s="42">
        <v>44835</v>
      </c>
      <c r="B123" s="11" t="s">
        <v>109</v>
      </c>
      <c r="C123" s="14"/>
      <c r="D123" s="11">
        <v>58</v>
      </c>
      <c r="E123" s="11" t="s">
        <v>131</v>
      </c>
      <c r="F123" s="12">
        <v>2023</v>
      </c>
      <c r="G123" s="13" t="s">
        <v>134</v>
      </c>
      <c r="H123" s="11">
        <v>46</v>
      </c>
      <c r="I123" s="11">
        <v>63805</v>
      </c>
      <c r="J123" s="11">
        <v>144</v>
      </c>
      <c r="K123" s="11">
        <v>21395</v>
      </c>
      <c r="L123" s="11">
        <v>131</v>
      </c>
      <c r="M123" s="11">
        <v>20591</v>
      </c>
      <c r="N123" s="11">
        <v>13</v>
      </c>
      <c r="O123" s="11">
        <v>804</v>
      </c>
      <c r="P123" s="11">
        <v>38</v>
      </c>
      <c r="Q123" s="11">
        <v>7471</v>
      </c>
      <c r="R123" s="11">
        <v>24</v>
      </c>
      <c r="S123" s="11">
        <v>2707</v>
      </c>
      <c r="T123" s="11">
        <v>14</v>
      </c>
      <c r="U123" s="11">
        <v>4764</v>
      </c>
      <c r="V123" s="11">
        <v>0</v>
      </c>
      <c r="W123" s="11">
        <v>0</v>
      </c>
      <c r="X123" s="11">
        <v>20</v>
      </c>
      <c r="Y123" s="11">
        <v>1</v>
      </c>
      <c r="Z123" s="11">
        <v>-932</v>
      </c>
      <c r="AA123" s="11">
        <v>4</v>
      </c>
      <c r="AB123" s="11">
        <v>2660</v>
      </c>
      <c r="AC123" s="11">
        <v>-3</v>
      </c>
      <c r="AD123" s="11">
        <v>-3592</v>
      </c>
      <c r="AE123" s="11">
        <v>0</v>
      </c>
      <c r="AF123" s="11">
        <v>0</v>
      </c>
      <c r="AG123" s="43">
        <v>28866</v>
      </c>
    </row>
    <row r="124" spans="1:33" x14ac:dyDescent="0.3">
      <c r="A124" s="42">
        <v>44927</v>
      </c>
      <c r="B124" s="11" t="s">
        <v>50</v>
      </c>
      <c r="C124" s="11"/>
      <c r="D124" s="12" t="s">
        <v>51</v>
      </c>
      <c r="E124" s="11" t="s">
        <v>131</v>
      </c>
      <c r="F124" s="12" t="s">
        <v>135</v>
      </c>
      <c r="G124" s="13" t="s">
        <v>136</v>
      </c>
      <c r="H124" s="11">
        <v>22303</v>
      </c>
      <c r="I124" s="11">
        <v>27427472.259999998</v>
      </c>
      <c r="J124" s="11">
        <v>50837</v>
      </c>
      <c r="K124" s="11">
        <v>8745922</v>
      </c>
      <c r="L124" s="11">
        <v>48904</v>
      </c>
      <c r="M124" s="11">
        <v>8278157</v>
      </c>
      <c r="N124" s="11">
        <v>1933</v>
      </c>
      <c r="O124" s="11">
        <v>467765</v>
      </c>
      <c r="P124" s="11">
        <v>31276</v>
      </c>
      <c r="Q124" s="11">
        <v>12595163.130000001</v>
      </c>
      <c r="R124" s="11">
        <v>10930</v>
      </c>
      <c r="S124" s="11">
        <v>1936043.31</v>
      </c>
      <c r="T124" s="11">
        <v>20346</v>
      </c>
      <c r="U124" s="11">
        <v>10659119.82</v>
      </c>
      <c r="V124" s="11">
        <v>21097</v>
      </c>
      <c r="W124" s="11">
        <v>18931484.550000001</v>
      </c>
      <c r="X124" s="11">
        <v>17868</v>
      </c>
      <c r="Y124" s="11">
        <v>-4052</v>
      </c>
      <c r="Z124" s="11">
        <v>-4009567.39</v>
      </c>
      <c r="AA124" s="11">
        <v>100</v>
      </c>
      <c r="AB124" s="11">
        <v>183532.57</v>
      </c>
      <c r="AC124" s="11">
        <v>-91</v>
      </c>
      <c r="AD124" s="11">
        <v>-171609</v>
      </c>
      <c r="AE124" s="11">
        <v>-4061</v>
      </c>
      <c r="AF124" s="11">
        <v>-4021490.96</v>
      </c>
      <c r="AG124" s="43">
        <v>21341085.129999999</v>
      </c>
    </row>
    <row r="125" spans="1:33" x14ac:dyDescent="0.3">
      <c r="A125" s="42">
        <v>44927</v>
      </c>
      <c r="B125" s="11" t="s">
        <v>52</v>
      </c>
      <c r="C125" s="11"/>
      <c r="D125" s="11">
        <v>1</v>
      </c>
      <c r="E125" s="11" t="s">
        <v>131</v>
      </c>
      <c r="F125" s="12" t="s">
        <v>135</v>
      </c>
      <c r="G125" s="13" t="s">
        <v>136</v>
      </c>
      <c r="H125" s="11">
        <v>1060</v>
      </c>
      <c r="I125" s="11">
        <v>1321639.3500000001</v>
      </c>
      <c r="J125" s="11">
        <v>1465</v>
      </c>
      <c r="K125" s="11">
        <v>239010</v>
      </c>
      <c r="L125" s="11">
        <v>1463</v>
      </c>
      <c r="M125" s="11">
        <v>238509</v>
      </c>
      <c r="N125" s="11">
        <v>2</v>
      </c>
      <c r="O125" s="11">
        <v>501</v>
      </c>
      <c r="P125" s="11">
        <v>1304</v>
      </c>
      <c r="Q125" s="11">
        <v>163079.49</v>
      </c>
      <c r="R125" s="11">
        <v>576</v>
      </c>
      <c r="S125" s="11">
        <v>43982.8</v>
      </c>
      <c r="T125" s="11">
        <v>728</v>
      </c>
      <c r="U125" s="11">
        <v>119096.69</v>
      </c>
      <c r="V125" s="11">
        <v>13</v>
      </c>
      <c r="W125" s="11">
        <v>36508.480000000003</v>
      </c>
      <c r="X125" s="11">
        <v>273</v>
      </c>
      <c r="Y125" s="11">
        <v>-250</v>
      </c>
      <c r="Z125" s="11">
        <v>-222907.6</v>
      </c>
      <c r="AA125" s="11">
        <v>9</v>
      </c>
      <c r="AB125" s="11">
        <v>34141.9</v>
      </c>
      <c r="AC125" s="11">
        <v>-1</v>
      </c>
      <c r="AD125" s="11">
        <v>-2782</v>
      </c>
      <c r="AE125" s="11">
        <v>-258</v>
      </c>
      <c r="AF125" s="11">
        <v>-254267.5</v>
      </c>
      <c r="AG125" s="43">
        <v>402089.49</v>
      </c>
    </row>
    <row r="126" spans="1:33" x14ac:dyDescent="0.3">
      <c r="A126" s="42">
        <v>44927</v>
      </c>
      <c r="B126" s="11" t="s">
        <v>53</v>
      </c>
      <c r="C126" s="11"/>
      <c r="D126" s="11">
        <v>2</v>
      </c>
      <c r="E126" s="11" t="s">
        <v>131</v>
      </c>
      <c r="F126" s="12" t="s">
        <v>135</v>
      </c>
      <c r="G126" s="13" t="s">
        <v>136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0</v>
      </c>
      <c r="AG126" s="43">
        <v>0</v>
      </c>
    </row>
    <row r="127" spans="1:33" x14ac:dyDescent="0.3">
      <c r="A127" s="42">
        <v>44927</v>
      </c>
      <c r="B127" s="11" t="s">
        <v>54</v>
      </c>
      <c r="C127" s="11"/>
      <c r="D127" s="11">
        <v>3</v>
      </c>
      <c r="E127" s="11" t="s">
        <v>131</v>
      </c>
      <c r="F127" s="12" t="s">
        <v>135</v>
      </c>
      <c r="G127" s="13" t="s">
        <v>136</v>
      </c>
      <c r="H127" s="11">
        <v>4</v>
      </c>
      <c r="I127" s="11">
        <v>1248</v>
      </c>
      <c r="J127" s="11">
        <v>14</v>
      </c>
      <c r="K127" s="11">
        <v>1963</v>
      </c>
      <c r="L127" s="11">
        <v>12</v>
      </c>
      <c r="M127" s="11">
        <v>1660</v>
      </c>
      <c r="N127" s="11">
        <v>2</v>
      </c>
      <c r="O127" s="11">
        <v>303</v>
      </c>
      <c r="P127" s="11">
        <v>5</v>
      </c>
      <c r="Q127" s="11">
        <v>1155</v>
      </c>
      <c r="R127" s="11">
        <v>4</v>
      </c>
      <c r="S127" s="11">
        <v>920</v>
      </c>
      <c r="T127" s="11">
        <v>1</v>
      </c>
      <c r="U127" s="11">
        <v>235</v>
      </c>
      <c r="V127" s="11" t="s">
        <v>137</v>
      </c>
      <c r="W127" s="11" t="s">
        <v>137</v>
      </c>
      <c r="X127" s="11" t="s">
        <v>137</v>
      </c>
      <c r="Y127" s="11">
        <v>-1</v>
      </c>
      <c r="Z127" s="11">
        <v>1127</v>
      </c>
      <c r="AA127" s="11">
        <v>1</v>
      </c>
      <c r="AB127" s="11">
        <v>2823</v>
      </c>
      <c r="AC127" s="11">
        <v>0</v>
      </c>
      <c r="AD127" s="11">
        <v>0</v>
      </c>
      <c r="AE127" s="11">
        <v>-2</v>
      </c>
      <c r="AF127" s="11">
        <v>-1696</v>
      </c>
      <c r="AG127" s="43">
        <v>3118</v>
      </c>
    </row>
    <row r="128" spans="1:33" x14ac:dyDescent="0.3">
      <c r="A128" s="42">
        <v>44927</v>
      </c>
      <c r="B128" s="11" t="s">
        <v>55</v>
      </c>
      <c r="C128" s="11"/>
      <c r="D128" s="11">
        <v>4</v>
      </c>
      <c r="E128" s="11" t="s">
        <v>131</v>
      </c>
      <c r="F128" s="12" t="s">
        <v>135</v>
      </c>
      <c r="G128" s="13" t="s">
        <v>136</v>
      </c>
      <c r="H128" s="11">
        <v>34</v>
      </c>
      <c r="I128" s="11">
        <v>32990</v>
      </c>
      <c r="J128" s="11">
        <v>238</v>
      </c>
      <c r="K128" s="11">
        <v>31997</v>
      </c>
      <c r="L128" s="11">
        <v>219</v>
      </c>
      <c r="M128" s="11">
        <v>29481</v>
      </c>
      <c r="N128" s="11">
        <v>19</v>
      </c>
      <c r="O128" s="11">
        <v>2516</v>
      </c>
      <c r="P128" s="11">
        <v>385</v>
      </c>
      <c r="Q128" s="11">
        <v>161571.76999999999</v>
      </c>
      <c r="R128" s="11">
        <v>37</v>
      </c>
      <c r="S128" s="11">
        <v>2107.77</v>
      </c>
      <c r="T128" s="11">
        <v>348</v>
      </c>
      <c r="U128" s="11">
        <v>159464</v>
      </c>
      <c r="V128" s="11">
        <v>2</v>
      </c>
      <c r="W128" s="11">
        <v>1380</v>
      </c>
      <c r="X128" s="11">
        <v>228</v>
      </c>
      <c r="Y128" s="11">
        <v>4</v>
      </c>
      <c r="Z128" s="11">
        <v>5654</v>
      </c>
      <c r="AA128" s="11">
        <v>3</v>
      </c>
      <c r="AB128" s="11">
        <v>10386</v>
      </c>
      <c r="AC128" s="11">
        <v>0</v>
      </c>
      <c r="AD128" s="11">
        <v>0</v>
      </c>
      <c r="AE128" s="11">
        <v>1</v>
      </c>
      <c r="AF128" s="11">
        <v>-4732</v>
      </c>
      <c r="AG128" s="43">
        <v>193568.77</v>
      </c>
    </row>
    <row r="129" spans="1:33" x14ac:dyDescent="0.3">
      <c r="A129" s="42">
        <v>44927</v>
      </c>
      <c r="B129" s="11" t="s">
        <v>56</v>
      </c>
      <c r="C129" s="11"/>
      <c r="D129" s="11">
        <v>5</v>
      </c>
      <c r="E129" s="11" t="s">
        <v>131</v>
      </c>
      <c r="F129" s="12" t="s">
        <v>135</v>
      </c>
      <c r="G129" s="13" t="s">
        <v>136</v>
      </c>
      <c r="H129" s="11">
        <v>4</v>
      </c>
      <c r="I129" s="11">
        <v>7867</v>
      </c>
      <c r="J129" s="11">
        <v>5</v>
      </c>
      <c r="K129" s="11">
        <v>1158</v>
      </c>
      <c r="L129" s="11">
        <v>5</v>
      </c>
      <c r="M129" s="11">
        <v>1158</v>
      </c>
      <c r="N129" s="11">
        <v>0</v>
      </c>
      <c r="O129" s="11">
        <v>0</v>
      </c>
      <c r="P129" s="11">
        <v>7</v>
      </c>
      <c r="Q129" s="11">
        <v>896</v>
      </c>
      <c r="R129" s="11">
        <v>2</v>
      </c>
      <c r="S129" s="11">
        <v>115</v>
      </c>
      <c r="T129" s="11">
        <v>5</v>
      </c>
      <c r="U129" s="11">
        <v>781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43">
        <v>2054</v>
      </c>
    </row>
    <row r="130" spans="1:33" x14ac:dyDescent="0.3">
      <c r="A130" s="42">
        <v>44927</v>
      </c>
      <c r="B130" s="11" t="s">
        <v>57</v>
      </c>
      <c r="C130" s="11"/>
      <c r="D130" s="11">
        <v>6</v>
      </c>
      <c r="E130" s="11" t="s">
        <v>131</v>
      </c>
      <c r="F130" s="12" t="s">
        <v>135</v>
      </c>
      <c r="G130" s="13" t="s">
        <v>136</v>
      </c>
      <c r="H130" s="11">
        <v>1</v>
      </c>
      <c r="I130" s="11">
        <v>223</v>
      </c>
      <c r="J130" s="11">
        <v>7</v>
      </c>
      <c r="K130" s="11">
        <v>1277</v>
      </c>
      <c r="L130" s="11">
        <v>5</v>
      </c>
      <c r="M130" s="11">
        <v>1048</v>
      </c>
      <c r="N130" s="11">
        <v>2</v>
      </c>
      <c r="O130" s="11">
        <v>229</v>
      </c>
      <c r="P130" s="11">
        <v>1</v>
      </c>
      <c r="Q130" s="11">
        <v>40</v>
      </c>
      <c r="R130" s="11">
        <v>1</v>
      </c>
      <c r="S130" s="11">
        <v>40</v>
      </c>
      <c r="T130" s="11">
        <v>0</v>
      </c>
      <c r="U130" s="11">
        <v>0</v>
      </c>
      <c r="V130" s="11">
        <v>0</v>
      </c>
      <c r="W130" s="11">
        <v>0</v>
      </c>
      <c r="X130" s="11">
        <v>1</v>
      </c>
      <c r="Y130" s="11">
        <v>2</v>
      </c>
      <c r="Z130" s="11">
        <v>469</v>
      </c>
      <c r="AA130" s="11">
        <v>2</v>
      </c>
      <c r="AB130" s="11">
        <v>469</v>
      </c>
      <c r="AC130" s="11">
        <v>0</v>
      </c>
      <c r="AD130" s="11">
        <v>0</v>
      </c>
      <c r="AE130" s="11">
        <v>0</v>
      </c>
      <c r="AF130" s="11">
        <v>0</v>
      </c>
      <c r="AG130" s="43">
        <v>1317</v>
      </c>
    </row>
    <row r="131" spans="1:33" x14ac:dyDescent="0.3">
      <c r="A131" s="42">
        <v>44927</v>
      </c>
      <c r="B131" s="11" t="s">
        <v>58</v>
      </c>
      <c r="C131" s="11"/>
      <c r="D131" s="11">
        <v>7</v>
      </c>
      <c r="E131" s="11" t="s">
        <v>131</v>
      </c>
      <c r="F131" s="12" t="s">
        <v>135</v>
      </c>
      <c r="G131" s="13" t="s">
        <v>136</v>
      </c>
      <c r="H131" s="11">
        <v>310</v>
      </c>
      <c r="I131" s="11">
        <v>371996</v>
      </c>
      <c r="J131" s="11">
        <v>1178</v>
      </c>
      <c r="K131" s="11">
        <v>167485</v>
      </c>
      <c r="L131" s="11">
        <v>1138</v>
      </c>
      <c r="M131" s="11">
        <v>161491</v>
      </c>
      <c r="N131" s="11">
        <v>40</v>
      </c>
      <c r="O131" s="11">
        <v>5994</v>
      </c>
      <c r="P131" s="11">
        <v>313</v>
      </c>
      <c r="Q131" s="11">
        <v>71869</v>
      </c>
      <c r="R131" s="11">
        <v>215</v>
      </c>
      <c r="S131" s="11">
        <v>31533</v>
      </c>
      <c r="T131" s="11">
        <v>98</v>
      </c>
      <c r="U131" s="11">
        <v>40336</v>
      </c>
      <c r="V131" s="11">
        <v>1589</v>
      </c>
      <c r="W131" s="11">
        <v>292993</v>
      </c>
      <c r="X131" s="11">
        <v>308</v>
      </c>
      <c r="Y131" s="11">
        <v>-84</v>
      </c>
      <c r="Z131" s="11">
        <v>-90617</v>
      </c>
      <c r="AA131" s="11">
        <v>2</v>
      </c>
      <c r="AB131" s="11">
        <v>1048</v>
      </c>
      <c r="AC131" s="11">
        <v>-4</v>
      </c>
      <c r="AD131" s="11">
        <v>-4866</v>
      </c>
      <c r="AE131" s="11">
        <v>-82</v>
      </c>
      <c r="AF131" s="11">
        <v>-86799</v>
      </c>
      <c r="AG131" s="43">
        <v>239354</v>
      </c>
    </row>
    <row r="132" spans="1:33" x14ac:dyDescent="0.3">
      <c r="A132" s="42">
        <v>44927</v>
      </c>
      <c r="B132" s="11" t="s">
        <v>59</v>
      </c>
      <c r="C132" s="11"/>
      <c r="D132" s="11">
        <v>8</v>
      </c>
      <c r="E132" s="11" t="s">
        <v>131</v>
      </c>
      <c r="F132" s="12" t="s">
        <v>135</v>
      </c>
      <c r="G132" s="13" t="s">
        <v>136</v>
      </c>
      <c r="H132" s="11">
        <v>4</v>
      </c>
      <c r="I132" s="11">
        <v>6873</v>
      </c>
      <c r="J132" s="11">
        <v>62</v>
      </c>
      <c r="K132" s="11">
        <v>12474</v>
      </c>
      <c r="L132" s="11">
        <v>58</v>
      </c>
      <c r="M132" s="11">
        <v>12145</v>
      </c>
      <c r="N132" s="11">
        <v>4</v>
      </c>
      <c r="O132" s="11">
        <v>329</v>
      </c>
      <c r="P132" s="11">
        <v>8</v>
      </c>
      <c r="Q132" s="11">
        <v>1805</v>
      </c>
      <c r="R132" s="11">
        <v>8</v>
      </c>
      <c r="S132" s="11">
        <v>1805</v>
      </c>
      <c r="T132" s="11">
        <v>0</v>
      </c>
      <c r="U132" s="11">
        <v>0</v>
      </c>
      <c r="V132" s="11">
        <v>2</v>
      </c>
      <c r="W132" s="11">
        <v>8944</v>
      </c>
      <c r="X132" s="11">
        <v>11</v>
      </c>
      <c r="Y132" s="11">
        <v>0</v>
      </c>
      <c r="Z132" s="11">
        <v>417</v>
      </c>
      <c r="AA132" s="11">
        <v>0</v>
      </c>
      <c r="AB132" s="11">
        <v>0</v>
      </c>
      <c r="AC132" s="11">
        <v>0</v>
      </c>
      <c r="AD132" s="11">
        <v>0</v>
      </c>
      <c r="AE132" s="11">
        <v>0</v>
      </c>
      <c r="AF132" s="11">
        <v>417</v>
      </c>
      <c r="AG132" s="43">
        <v>14279</v>
      </c>
    </row>
    <row r="133" spans="1:33" x14ac:dyDescent="0.3">
      <c r="A133" s="42">
        <v>44927</v>
      </c>
      <c r="B133" s="11" t="s">
        <v>60</v>
      </c>
      <c r="C133" s="14"/>
      <c r="D133" s="11">
        <v>9</v>
      </c>
      <c r="E133" s="11" t="s">
        <v>131</v>
      </c>
      <c r="F133" s="12" t="s">
        <v>135</v>
      </c>
      <c r="G133" s="13" t="s">
        <v>136</v>
      </c>
      <c r="H133" s="11">
        <v>44</v>
      </c>
      <c r="I133" s="11">
        <v>59284</v>
      </c>
      <c r="J133" s="11">
        <v>65</v>
      </c>
      <c r="K133" s="11">
        <v>11071</v>
      </c>
      <c r="L133" s="11">
        <v>63</v>
      </c>
      <c r="M133" s="11">
        <v>11049</v>
      </c>
      <c r="N133" s="11">
        <v>2</v>
      </c>
      <c r="O133" s="11">
        <v>22</v>
      </c>
      <c r="P133" s="11">
        <v>45</v>
      </c>
      <c r="Q133" s="11">
        <v>15263</v>
      </c>
      <c r="R133" s="11">
        <v>34</v>
      </c>
      <c r="S133" s="11">
        <v>11690</v>
      </c>
      <c r="T133" s="11">
        <v>11</v>
      </c>
      <c r="U133" s="11">
        <v>3573</v>
      </c>
      <c r="V133" s="11">
        <v>0</v>
      </c>
      <c r="W133" s="11">
        <v>0</v>
      </c>
      <c r="X133" s="11">
        <v>20</v>
      </c>
      <c r="Y133" s="11">
        <v>0</v>
      </c>
      <c r="Z133" s="11">
        <v>289</v>
      </c>
      <c r="AA133" s="11">
        <v>1</v>
      </c>
      <c r="AB133" s="11">
        <v>1360</v>
      </c>
      <c r="AC133" s="11">
        <v>-1</v>
      </c>
      <c r="AD133" s="11">
        <v>-968</v>
      </c>
      <c r="AE133" s="11">
        <v>0</v>
      </c>
      <c r="AF133" s="11">
        <v>-103</v>
      </c>
      <c r="AG133" s="43">
        <v>26334</v>
      </c>
    </row>
    <row r="134" spans="1:33" x14ac:dyDescent="0.3">
      <c r="A134" s="42">
        <v>44927</v>
      </c>
      <c r="B134" s="11" t="s">
        <v>61</v>
      </c>
      <c r="C134" s="14"/>
      <c r="D134" s="11">
        <v>10</v>
      </c>
      <c r="E134" s="11" t="s">
        <v>131</v>
      </c>
      <c r="F134" s="12" t="s">
        <v>135</v>
      </c>
      <c r="G134" s="13" t="s">
        <v>136</v>
      </c>
      <c r="H134" s="11">
        <v>1225</v>
      </c>
      <c r="I134" s="11">
        <v>724818</v>
      </c>
      <c r="J134" s="11">
        <v>2862</v>
      </c>
      <c r="K134" s="11">
        <v>437813</v>
      </c>
      <c r="L134" s="11">
        <v>2862</v>
      </c>
      <c r="M134" s="11">
        <v>437813</v>
      </c>
      <c r="N134" s="11">
        <v>0</v>
      </c>
      <c r="O134" s="11">
        <v>0</v>
      </c>
      <c r="P134" s="11">
        <v>2218</v>
      </c>
      <c r="Q134" s="11">
        <v>956954</v>
      </c>
      <c r="R134" s="11">
        <v>487</v>
      </c>
      <c r="S134" s="11">
        <v>103998</v>
      </c>
      <c r="T134" s="11">
        <v>1731</v>
      </c>
      <c r="U134" s="11">
        <v>852956</v>
      </c>
      <c r="V134" s="11">
        <v>101</v>
      </c>
      <c r="W134" s="11">
        <v>74503</v>
      </c>
      <c r="X134" s="11">
        <v>1330</v>
      </c>
      <c r="Y134" s="11">
        <v>-247</v>
      </c>
      <c r="Z134" s="11">
        <v>-80230</v>
      </c>
      <c r="AA134" s="11">
        <v>0</v>
      </c>
      <c r="AB134" s="11">
        <v>0</v>
      </c>
      <c r="AC134" s="11">
        <v>0</v>
      </c>
      <c r="AD134" s="11">
        <v>0</v>
      </c>
      <c r="AE134" s="11">
        <v>-247</v>
      </c>
      <c r="AF134" s="11">
        <v>-80230</v>
      </c>
      <c r="AG134" s="43">
        <v>1394767</v>
      </c>
    </row>
    <row r="135" spans="1:33" x14ac:dyDescent="0.3">
      <c r="A135" s="42">
        <v>44927</v>
      </c>
      <c r="B135" s="11" t="s">
        <v>62</v>
      </c>
      <c r="C135" s="11"/>
      <c r="D135" s="11">
        <v>11</v>
      </c>
      <c r="E135" s="11" t="s">
        <v>131</v>
      </c>
      <c r="F135" s="12" t="s">
        <v>135</v>
      </c>
      <c r="G135" s="13" t="s">
        <v>136</v>
      </c>
      <c r="H135" s="11">
        <v>1</v>
      </c>
      <c r="I135" s="11">
        <v>1392</v>
      </c>
      <c r="J135" s="11">
        <v>19</v>
      </c>
      <c r="K135" s="11">
        <v>3906</v>
      </c>
      <c r="L135" s="11">
        <v>17</v>
      </c>
      <c r="M135" s="11">
        <v>2557</v>
      </c>
      <c r="N135" s="11">
        <v>2</v>
      </c>
      <c r="O135" s="11">
        <v>1349</v>
      </c>
      <c r="P135" s="11">
        <v>27</v>
      </c>
      <c r="Q135" s="11">
        <v>19038</v>
      </c>
      <c r="R135" s="11">
        <v>5</v>
      </c>
      <c r="S135" s="11">
        <v>830</v>
      </c>
      <c r="T135" s="11">
        <v>22</v>
      </c>
      <c r="U135" s="11">
        <v>18208</v>
      </c>
      <c r="V135" s="11">
        <v>1</v>
      </c>
      <c r="W135" s="11">
        <v>852</v>
      </c>
      <c r="X135" s="11">
        <v>7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11">
        <v>0</v>
      </c>
      <c r="AG135" s="43">
        <v>22944</v>
      </c>
    </row>
    <row r="136" spans="1:33" x14ac:dyDescent="0.3">
      <c r="A136" s="42">
        <v>44927</v>
      </c>
      <c r="B136" s="11" t="s">
        <v>63</v>
      </c>
      <c r="C136" s="11"/>
      <c r="D136" s="11">
        <v>12</v>
      </c>
      <c r="E136" s="11" t="s">
        <v>131</v>
      </c>
      <c r="F136" s="12" t="s">
        <v>135</v>
      </c>
      <c r="G136" s="13" t="s">
        <v>136</v>
      </c>
      <c r="H136" s="11">
        <v>51</v>
      </c>
      <c r="I136" s="11">
        <v>56464</v>
      </c>
      <c r="J136" s="11">
        <v>437</v>
      </c>
      <c r="K136" s="11">
        <v>28893</v>
      </c>
      <c r="L136" s="11">
        <v>413</v>
      </c>
      <c r="M136" s="11">
        <v>26820</v>
      </c>
      <c r="N136" s="11">
        <v>24</v>
      </c>
      <c r="O136" s="11">
        <v>2073</v>
      </c>
      <c r="P136" s="11">
        <v>136</v>
      </c>
      <c r="Q136" s="11">
        <v>55183</v>
      </c>
      <c r="R136" s="11">
        <v>34</v>
      </c>
      <c r="S136" s="11">
        <v>3171</v>
      </c>
      <c r="T136" s="11">
        <v>102</v>
      </c>
      <c r="U136" s="11">
        <v>52012</v>
      </c>
      <c r="V136" s="11">
        <v>23</v>
      </c>
      <c r="W136" s="11">
        <v>25332</v>
      </c>
      <c r="X136" s="11">
        <v>71</v>
      </c>
      <c r="Y136" s="11">
        <v>2</v>
      </c>
      <c r="Z136" s="11">
        <v>2658</v>
      </c>
      <c r="AA136" s="11">
        <v>2</v>
      </c>
      <c r="AB136" s="11">
        <v>2658</v>
      </c>
      <c r="AC136" s="11">
        <v>0</v>
      </c>
      <c r="AD136" s="11">
        <v>0</v>
      </c>
      <c r="AE136" s="11">
        <v>0</v>
      </c>
      <c r="AF136" s="11">
        <v>0</v>
      </c>
      <c r="AG136" s="43">
        <v>84076</v>
      </c>
    </row>
    <row r="137" spans="1:33" x14ac:dyDescent="0.3">
      <c r="A137" s="42">
        <v>44927</v>
      </c>
      <c r="B137" s="11" t="s">
        <v>64</v>
      </c>
      <c r="C137" s="11"/>
      <c r="D137" s="11">
        <v>13</v>
      </c>
      <c r="E137" s="11" t="s">
        <v>131</v>
      </c>
      <c r="F137" s="12" t="s">
        <v>135</v>
      </c>
      <c r="G137" s="13" t="s">
        <v>136</v>
      </c>
      <c r="H137" s="11">
        <v>47</v>
      </c>
      <c r="I137" s="11">
        <v>53351</v>
      </c>
      <c r="J137" s="11">
        <v>306</v>
      </c>
      <c r="K137" s="11">
        <v>56108</v>
      </c>
      <c r="L137" s="11">
        <v>289</v>
      </c>
      <c r="M137" s="11">
        <v>54205</v>
      </c>
      <c r="N137" s="11">
        <v>17</v>
      </c>
      <c r="O137" s="11">
        <v>1903</v>
      </c>
      <c r="P137" s="11">
        <v>516</v>
      </c>
      <c r="Q137" s="11">
        <v>206525</v>
      </c>
      <c r="R137" s="11">
        <v>126</v>
      </c>
      <c r="S137" s="11">
        <v>10367</v>
      </c>
      <c r="T137" s="11">
        <v>390</v>
      </c>
      <c r="U137" s="11">
        <v>196158</v>
      </c>
      <c r="V137" s="11">
        <v>0</v>
      </c>
      <c r="W137" s="11">
        <v>0</v>
      </c>
      <c r="X137" s="11">
        <v>190</v>
      </c>
      <c r="Y137" s="11">
        <v>-2</v>
      </c>
      <c r="Z137" s="11">
        <v>-1773</v>
      </c>
      <c r="AA137" s="11">
        <v>0</v>
      </c>
      <c r="AB137" s="11">
        <v>0</v>
      </c>
      <c r="AC137" s="11">
        <v>-1</v>
      </c>
      <c r="AD137" s="11">
        <v>-252</v>
      </c>
      <c r="AE137" s="11">
        <v>-1</v>
      </c>
      <c r="AF137" s="11">
        <v>-1521</v>
      </c>
      <c r="AG137" s="43">
        <v>262633</v>
      </c>
    </row>
    <row r="138" spans="1:33" x14ac:dyDescent="0.3">
      <c r="A138" s="42">
        <v>44927</v>
      </c>
      <c r="B138" s="11" t="s">
        <v>65</v>
      </c>
      <c r="C138" s="11"/>
      <c r="D138" s="11">
        <v>14</v>
      </c>
      <c r="E138" s="11" t="s">
        <v>131</v>
      </c>
      <c r="F138" s="12" t="s">
        <v>135</v>
      </c>
      <c r="G138" s="13" t="s">
        <v>136</v>
      </c>
      <c r="H138" s="11">
        <v>0</v>
      </c>
      <c r="I138" s="11">
        <v>0</v>
      </c>
      <c r="J138" s="11">
        <v>3</v>
      </c>
      <c r="K138" s="11">
        <v>319</v>
      </c>
      <c r="L138" s="11">
        <v>2</v>
      </c>
      <c r="M138" s="11">
        <v>264</v>
      </c>
      <c r="N138" s="11">
        <v>1</v>
      </c>
      <c r="O138" s="11">
        <v>55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>
        <v>0</v>
      </c>
      <c r="AG138" s="43">
        <v>319</v>
      </c>
    </row>
    <row r="139" spans="1:33" x14ac:dyDescent="0.3">
      <c r="A139" s="42">
        <v>44927</v>
      </c>
      <c r="B139" s="11" t="s">
        <v>66</v>
      </c>
      <c r="C139" s="11"/>
      <c r="D139" s="11">
        <v>15</v>
      </c>
      <c r="E139" s="11" t="s">
        <v>131</v>
      </c>
      <c r="F139" s="12" t="s">
        <v>135</v>
      </c>
      <c r="G139" s="13" t="s">
        <v>136</v>
      </c>
      <c r="H139" s="11">
        <v>522</v>
      </c>
      <c r="I139" s="11">
        <v>900181</v>
      </c>
      <c r="J139" s="11">
        <v>2035</v>
      </c>
      <c r="K139" s="11">
        <v>415313</v>
      </c>
      <c r="L139" s="11">
        <v>1954</v>
      </c>
      <c r="M139" s="11">
        <v>330468</v>
      </c>
      <c r="N139" s="11">
        <v>81</v>
      </c>
      <c r="O139" s="11">
        <v>84845</v>
      </c>
      <c r="P139" s="11">
        <v>1567</v>
      </c>
      <c r="Q139" s="11">
        <v>748807</v>
      </c>
      <c r="R139" s="11">
        <v>188</v>
      </c>
      <c r="S139" s="11">
        <v>52467</v>
      </c>
      <c r="T139" s="11">
        <v>1379</v>
      </c>
      <c r="U139" s="11">
        <v>696340</v>
      </c>
      <c r="V139" s="11">
        <v>9</v>
      </c>
      <c r="W139" s="11">
        <v>6526</v>
      </c>
      <c r="X139" s="11">
        <v>800</v>
      </c>
      <c r="Y139" s="11">
        <v>-6</v>
      </c>
      <c r="Z139" s="11">
        <v>-150542</v>
      </c>
      <c r="AA139" s="11">
        <v>3</v>
      </c>
      <c r="AB139" s="11">
        <v>2876</v>
      </c>
      <c r="AC139" s="11">
        <v>-1</v>
      </c>
      <c r="AD139" s="11">
        <v>-696</v>
      </c>
      <c r="AE139" s="11">
        <v>-8</v>
      </c>
      <c r="AF139" s="11">
        <v>-152722</v>
      </c>
      <c r="AG139" s="43">
        <v>1164120</v>
      </c>
    </row>
    <row r="140" spans="1:33" x14ac:dyDescent="0.3">
      <c r="A140" s="42">
        <v>44927</v>
      </c>
      <c r="B140" s="11" t="s">
        <v>67</v>
      </c>
      <c r="C140" s="14"/>
      <c r="D140" s="11">
        <v>16</v>
      </c>
      <c r="E140" s="11" t="s">
        <v>131</v>
      </c>
      <c r="F140" s="12" t="s">
        <v>135</v>
      </c>
      <c r="G140" s="13" t="s">
        <v>136</v>
      </c>
      <c r="H140" s="11">
        <v>41</v>
      </c>
      <c r="I140" s="11">
        <v>86836</v>
      </c>
      <c r="J140" s="11">
        <v>237</v>
      </c>
      <c r="K140" s="11">
        <v>47962</v>
      </c>
      <c r="L140" s="11">
        <v>220</v>
      </c>
      <c r="M140" s="11">
        <v>45738</v>
      </c>
      <c r="N140" s="11">
        <v>17</v>
      </c>
      <c r="O140" s="11">
        <v>2224</v>
      </c>
      <c r="P140" s="11">
        <v>267</v>
      </c>
      <c r="Q140" s="11">
        <v>153944</v>
      </c>
      <c r="R140" s="11">
        <v>42</v>
      </c>
      <c r="S140" s="11">
        <v>4950</v>
      </c>
      <c r="T140" s="11">
        <v>225</v>
      </c>
      <c r="U140" s="11">
        <v>148994</v>
      </c>
      <c r="V140" s="11">
        <v>0</v>
      </c>
      <c r="W140" s="11">
        <v>0</v>
      </c>
      <c r="X140" s="11">
        <v>108</v>
      </c>
      <c r="Y140" s="11">
        <v>0</v>
      </c>
      <c r="Z140" s="11">
        <v>7557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7557</v>
      </c>
      <c r="AG140" s="43">
        <v>201906</v>
      </c>
    </row>
    <row r="141" spans="1:33" x14ac:dyDescent="0.3">
      <c r="A141" s="42">
        <v>44927</v>
      </c>
      <c r="B141" s="11" t="s">
        <v>68</v>
      </c>
      <c r="C141" s="11"/>
      <c r="D141" s="11">
        <v>17</v>
      </c>
      <c r="E141" s="11" t="s">
        <v>131</v>
      </c>
      <c r="F141" s="12" t="s">
        <v>135</v>
      </c>
      <c r="G141" s="13" t="s">
        <v>136</v>
      </c>
      <c r="H141" s="11">
        <v>16</v>
      </c>
      <c r="I141" s="11">
        <v>26610.799999999999</v>
      </c>
      <c r="J141" s="11">
        <v>73</v>
      </c>
      <c r="K141" s="11">
        <v>12751</v>
      </c>
      <c r="L141" s="11">
        <v>65</v>
      </c>
      <c r="M141" s="11">
        <v>11505</v>
      </c>
      <c r="N141" s="11">
        <v>8</v>
      </c>
      <c r="O141" s="11">
        <v>1246</v>
      </c>
      <c r="P141" s="11">
        <v>25</v>
      </c>
      <c r="Q141" s="11">
        <v>6438.59</v>
      </c>
      <c r="R141" s="11">
        <v>11</v>
      </c>
      <c r="S141" s="11">
        <v>1802.12</v>
      </c>
      <c r="T141" s="11">
        <v>14</v>
      </c>
      <c r="U141" s="11">
        <v>4636.47</v>
      </c>
      <c r="V141" s="11">
        <v>7</v>
      </c>
      <c r="W141" s="11">
        <v>5021</v>
      </c>
      <c r="X141" s="11">
        <v>21</v>
      </c>
      <c r="Y141" s="11">
        <v>-2</v>
      </c>
      <c r="Z141" s="11">
        <v>-2471</v>
      </c>
      <c r="AA141" s="11">
        <v>0</v>
      </c>
      <c r="AB141" s="11">
        <v>0</v>
      </c>
      <c r="AC141" s="11">
        <v>-1</v>
      </c>
      <c r="AD141" s="11">
        <v>-1347</v>
      </c>
      <c r="AE141" s="11">
        <v>-1</v>
      </c>
      <c r="AF141" s="11">
        <v>-1124</v>
      </c>
      <c r="AG141" s="43">
        <v>19189.59</v>
      </c>
    </row>
    <row r="142" spans="1:33" x14ac:dyDescent="0.3">
      <c r="A142" s="42">
        <v>44927</v>
      </c>
      <c r="B142" s="11" t="s">
        <v>69</v>
      </c>
      <c r="C142" s="14"/>
      <c r="D142" s="11">
        <v>18</v>
      </c>
      <c r="E142" s="11" t="s">
        <v>131</v>
      </c>
      <c r="F142" s="12" t="s">
        <v>135</v>
      </c>
      <c r="G142" s="13" t="s">
        <v>136</v>
      </c>
      <c r="H142" s="11">
        <v>8</v>
      </c>
      <c r="I142" s="11">
        <v>16924</v>
      </c>
      <c r="J142" s="11">
        <v>31</v>
      </c>
      <c r="K142" s="11">
        <v>4558</v>
      </c>
      <c r="L142" s="11">
        <v>29</v>
      </c>
      <c r="M142" s="11">
        <v>4458</v>
      </c>
      <c r="N142" s="11">
        <v>2</v>
      </c>
      <c r="O142" s="11">
        <v>100</v>
      </c>
      <c r="P142" s="11">
        <v>29</v>
      </c>
      <c r="Q142" s="11">
        <v>65</v>
      </c>
      <c r="R142" s="11">
        <v>29</v>
      </c>
      <c r="S142" s="11">
        <v>65</v>
      </c>
      <c r="T142" s="11">
        <v>0</v>
      </c>
      <c r="U142" s="11">
        <v>0</v>
      </c>
      <c r="V142" s="11">
        <v>2</v>
      </c>
      <c r="W142" s="11">
        <v>65</v>
      </c>
      <c r="X142" s="11">
        <v>5</v>
      </c>
      <c r="Y142" s="11">
        <v>0</v>
      </c>
      <c r="Z142" s="11">
        <v>-101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-101</v>
      </c>
      <c r="AG142" s="43">
        <v>4623</v>
      </c>
    </row>
    <row r="143" spans="1:33" x14ac:dyDescent="0.3">
      <c r="A143" s="42">
        <v>44927</v>
      </c>
      <c r="B143" s="11" t="s">
        <v>70</v>
      </c>
      <c r="C143" s="11"/>
      <c r="D143" s="11">
        <v>19</v>
      </c>
      <c r="E143" s="11" t="s">
        <v>131</v>
      </c>
      <c r="F143" s="12" t="s">
        <v>135</v>
      </c>
      <c r="G143" s="13" t="s">
        <v>136</v>
      </c>
      <c r="H143" s="11">
        <v>5932</v>
      </c>
      <c r="I143" s="11">
        <v>12427397</v>
      </c>
      <c r="J143" s="11">
        <v>18461</v>
      </c>
      <c r="K143" s="11">
        <v>3361322</v>
      </c>
      <c r="L143" s="11">
        <v>17325</v>
      </c>
      <c r="M143" s="11">
        <v>3119775</v>
      </c>
      <c r="N143" s="11">
        <v>1136</v>
      </c>
      <c r="O143" s="11">
        <v>241547</v>
      </c>
      <c r="P143" s="11">
        <v>1627</v>
      </c>
      <c r="Q143" s="11">
        <v>492198</v>
      </c>
      <c r="R143" s="11">
        <v>1177</v>
      </c>
      <c r="S143" s="11">
        <v>350317</v>
      </c>
      <c r="T143" s="11">
        <v>450</v>
      </c>
      <c r="U143" s="11">
        <v>141881</v>
      </c>
      <c r="V143" s="11">
        <v>105</v>
      </c>
      <c r="W143" s="11">
        <v>204049</v>
      </c>
      <c r="X143" s="11">
        <v>3759</v>
      </c>
      <c r="Y143" s="11">
        <v>-140</v>
      </c>
      <c r="Z143" s="11">
        <v>-561475</v>
      </c>
      <c r="AA143" s="11">
        <v>7</v>
      </c>
      <c r="AB143" s="11">
        <v>16846</v>
      </c>
      <c r="AC143" s="11">
        <v>-6</v>
      </c>
      <c r="AD143" s="11">
        <v>-22403</v>
      </c>
      <c r="AE143" s="11">
        <v>-141</v>
      </c>
      <c r="AF143" s="11">
        <v>-555918</v>
      </c>
      <c r="AG143" s="43">
        <v>3853520</v>
      </c>
    </row>
    <row r="144" spans="1:33" x14ac:dyDescent="0.3">
      <c r="A144" s="42">
        <v>44927</v>
      </c>
      <c r="B144" s="11" t="s">
        <v>71</v>
      </c>
      <c r="C144" s="11"/>
      <c r="D144" s="11">
        <v>20</v>
      </c>
      <c r="E144" s="11" t="s">
        <v>131</v>
      </c>
      <c r="F144" s="12" t="s">
        <v>135</v>
      </c>
      <c r="G144" s="13" t="s">
        <v>136</v>
      </c>
      <c r="H144" s="11">
        <v>3051</v>
      </c>
      <c r="I144" s="11">
        <v>39211</v>
      </c>
      <c r="J144" s="11">
        <v>120</v>
      </c>
      <c r="K144" s="11">
        <v>24275</v>
      </c>
      <c r="L144" s="11">
        <v>112</v>
      </c>
      <c r="M144" s="11">
        <v>20892</v>
      </c>
      <c r="N144" s="11">
        <v>8</v>
      </c>
      <c r="O144" s="11">
        <v>3383</v>
      </c>
      <c r="P144" s="11">
        <v>71</v>
      </c>
      <c r="Q144" s="11">
        <v>9484</v>
      </c>
      <c r="R144" s="11">
        <v>61</v>
      </c>
      <c r="S144" s="11">
        <v>5784</v>
      </c>
      <c r="T144" s="11">
        <v>10</v>
      </c>
      <c r="U144" s="11">
        <v>3700</v>
      </c>
      <c r="V144" s="11">
        <v>0</v>
      </c>
      <c r="W144" s="11">
        <v>0</v>
      </c>
      <c r="X144" s="11">
        <v>32</v>
      </c>
      <c r="Y144" s="11">
        <v>2</v>
      </c>
      <c r="Z144" s="11">
        <v>-23</v>
      </c>
      <c r="AA144" s="11">
        <v>1</v>
      </c>
      <c r="AB144" s="11">
        <v>411</v>
      </c>
      <c r="AC144" s="11">
        <v>0</v>
      </c>
      <c r="AD144" s="11">
        <v>0</v>
      </c>
      <c r="AE144" s="11">
        <v>1</v>
      </c>
      <c r="AF144" s="11">
        <v>-434</v>
      </c>
      <c r="AG144" s="43">
        <v>33759</v>
      </c>
    </row>
    <row r="145" spans="1:33" x14ac:dyDescent="0.3">
      <c r="A145" s="42">
        <v>44927</v>
      </c>
      <c r="B145" s="11" t="s">
        <v>72</v>
      </c>
      <c r="C145" s="11"/>
      <c r="D145" s="11">
        <v>21</v>
      </c>
      <c r="E145" s="11" t="s">
        <v>131</v>
      </c>
      <c r="F145" s="12" t="s">
        <v>135</v>
      </c>
      <c r="G145" s="13" t="s">
        <v>136</v>
      </c>
      <c r="H145" s="11">
        <v>38</v>
      </c>
      <c r="I145" s="11">
        <v>64423</v>
      </c>
      <c r="J145" s="11">
        <v>80</v>
      </c>
      <c r="K145" s="11">
        <v>14451</v>
      </c>
      <c r="L145" s="11">
        <v>78</v>
      </c>
      <c r="M145" s="11">
        <v>14374</v>
      </c>
      <c r="N145" s="11">
        <v>2</v>
      </c>
      <c r="O145" s="11">
        <v>77</v>
      </c>
      <c r="P145" s="11">
        <v>40</v>
      </c>
      <c r="Q145" s="11">
        <v>14183</v>
      </c>
      <c r="R145" s="11">
        <v>37</v>
      </c>
      <c r="S145" s="11">
        <v>11613</v>
      </c>
      <c r="T145" s="11">
        <v>3</v>
      </c>
      <c r="U145" s="11">
        <v>2570</v>
      </c>
      <c r="V145" s="11">
        <v>2</v>
      </c>
      <c r="W145" s="11">
        <v>2893</v>
      </c>
      <c r="X145" s="11">
        <v>15</v>
      </c>
      <c r="Y145" s="11">
        <v>-1</v>
      </c>
      <c r="Z145" s="11">
        <v>-14026</v>
      </c>
      <c r="AA145" s="11">
        <v>0</v>
      </c>
      <c r="AB145" s="11">
        <v>0</v>
      </c>
      <c r="AC145" s="11">
        <v>-1</v>
      </c>
      <c r="AD145" s="11">
        <v>-3326</v>
      </c>
      <c r="AE145" s="11">
        <v>0</v>
      </c>
      <c r="AF145" s="11">
        <v>-10700</v>
      </c>
      <c r="AG145" s="43">
        <v>28634</v>
      </c>
    </row>
    <row r="146" spans="1:33" x14ac:dyDescent="0.3">
      <c r="A146" s="42">
        <v>44927</v>
      </c>
      <c r="B146" s="11" t="s">
        <v>73</v>
      </c>
      <c r="C146" s="11"/>
      <c r="D146" s="11">
        <v>22</v>
      </c>
      <c r="E146" s="11" t="s">
        <v>131</v>
      </c>
      <c r="F146" s="12" t="s">
        <v>135</v>
      </c>
      <c r="G146" s="13" t="s">
        <v>136</v>
      </c>
      <c r="H146" s="11">
        <v>0</v>
      </c>
      <c r="I146" s="11">
        <v>0</v>
      </c>
      <c r="J146" s="11">
        <v>6</v>
      </c>
      <c r="K146" s="11">
        <v>1030</v>
      </c>
      <c r="L146" s="11">
        <v>6</v>
      </c>
      <c r="M146" s="11">
        <v>1030</v>
      </c>
      <c r="N146" s="11">
        <v>0</v>
      </c>
      <c r="O146" s="11">
        <v>0</v>
      </c>
      <c r="P146" s="11">
        <v>1</v>
      </c>
      <c r="Q146" s="11">
        <v>120</v>
      </c>
      <c r="R146" s="11">
        <v>1</v>
      </c>
      <c r="S146" s="11">
        <v>120</v>
      </c>
      <c r="T146" s="11">
        <v>0</v>
      </c>
      <c r="U146" s="11">
        <v>0</v>
      </c>
      <c r="V146" s="11">
        <v>0</v>
      </c>
      <c r="W146" s="11">
        <v>0</v>
      </c>
      <c r="X146" s="11">
        <v>2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43">
        <v>1150</v>
      </c>
    </row>
    <row r="147" spans="1:33" x14ac:dyDescent="0.3">
      <c r="A147" s="42">
        <v>44927</v>
      </c>
      <c r="B147" s="11" t="s">
        <v>74</v>
      </c>
      <c r="C147" s="11"/>
      <c r="D147" s="11">
        <v>23</v>
      </c>
      <c r="E147" s="11" t="s">
        <v>131</v>
      </c>
      <c r="F147" s="12" t="s">
        <v>135</v>
      </c>
      <c r="G147" s="13" t="s">
        <v>136</v>
      </c>
      <c r="H147" s="11">
        <v>9</v>
      </c>
      <c r="I147" s="11">
        <v>15755</v>
      </c>
      <c r="J147" s="11">
        <v>54</v>
      </c>
      <c r="K147" s="11">
        <v>9729</v>
      </c>
      <c r="L147" s="11">
        <v>53</v>
      </c>
      <c r="M147" s="11">
        <v>9718</v>
      </c>
      <c r="N147" s="11">
        <v>1</v>
      </c>
      <c r="O147" s="11">
        <v>11</v>
      </c>
      <c r="P147" s="11">
        <v>190</v>
      </c>
      <c r="Q147" s="11">
        <v>80547</v>
      </c>
      <c r="R147" s="11">
        <v>31</v>
      </c>
      <c r="S147" s="11">
        <v>2498</v>
      </c>
      <c r="T147" s="11">
        <v>159</v>
      </c>
      <c r="U147" s="11">
        <v>78049</v>
      </c>
      <c r="V147" s="11">
        <v>0</v>
      </c>
      <c r="W147" s="11">
        <v>0</v>
      </c>
      <c r="X147" s="11">
        <v>65</v>
      </c>
      <c r="Y147" s="11">
        <v>-1</v>
      </c>
      <c r="Z147" s="11">
        <v>-802</v>
      </c>
      <c r="AA147" s="11">
        <v>0</v>
      </c>
      <c r="AB147" s="11">
        <v>0</v>
      </c>
      <c r="AC147" s="11">
        <v>-1</v>
      </c>
      <c r="AD147" s="11">
        <v>-802</v>
      </c>
      <c r="AE147" s="11">
        <v>0</v>
      </c>
      <c r="AF147" s="11">
        <v>0</v>
      </c>
      <c r="AG147" s="43">
        <v>90276</v>
      </c>
    </row>
    <row r="148" spans="1:33" x14ac:dyDescent="0.3">
      <c r="A148" s="42">
        <v>44927</v>
      </c>
      <c r="B148" s="11" t="s">
        <v>75</v>
      </c>
      <c r="C148" s="14"/>
      <c r="D148" s="11">
        <v>24</v>
      </c>
      <c r="E148" s="11" t="s">
        <v>131</v>
      </c>
      <c r="F148" s="12" t="s">
        <v>135</v>
      </c>
      <c r="G148" s="13" t="s">
        <v>136</v>
      </c>
      <c r="H148" s="11">
        <v>97</v>
      </c>
      <c r="I148" s="11">
        <v>146946</v>
      </c>
      <c r="J148" s="11">
        <v>544</v>
      </c>
      <c r="K148" s="11">
        <v>102817</v>
      </c>
      <c r="L148" s="11">
        <v>517</v>
      </c>
      <c r="M148" s="11">
        <v>96559</v>
      </c>
      <c r="N148" s="11">
        <v>27</v>
      </c>
      <c r="O148" s="11">
        <v>6258</v>
      </c>
      <c r="P148" s="11">
        <v>833</v>
      </c>
      <c r="Q148" s="11">
        <v>384642</v>
      </c>
      <c r="R148" s="11">
        <v>211</v>
      </c>
      <c r="S148" s="11">
        <v>26982</v>
      </c>
      <c r="T148" s="11">
        <v>622</v>
      </c>
      <c r="U148" s="11">
        <v>357660</v>
      </c>
      <c r="V148" s="11">
        <v>3</v>
      </c>
      <c r="W148" s="11">
        <v>2038</v>
      </c>
      <c r="X148" s="11">
        <v>330</v>
      </c>
      <c r="Y148" s="11">
        <v>-2</v>
      </c>
      <c r="Z148" s="11">
        <v>-2536</v>
      </c>
      <c r="AA148" s="11">
        <v>3</v>
      </c>
      <c r="AB148" s="11">
        <v>2151</v>
      </c>
      <c r="AC148" s="11">
        <v>-5</v>
      </c>
      <c r="AD148" s="11">
        <v>-3198</v>
      </c>
      <c r="AE148" s="11">
        <v>0</v>
      </c>
      <c r="AF148" s="11">
        <v>-1489</v>
      </c>
      <c r="AG148" s="43">
        <v>487459</v>
      </c>
    </row>
    <row r="149" spans="1:33" x14ac:dyDescent="0.3">
      <c r="A149" s="42">
        <v>44927</v>
      </c>
      <c r="B149" s="11" t="s">
        <v>76</v>
      </c>
      <c r="C149" s="11"/>
      <c r="D149" s="11">
        <v>25</v>
      </c>
      <c r="E149" s="11" t="s">
        <v>131</v>
      </c>
      <c r="F149" s="12" t="s">
        <v>135</v>
      </c>
      <c r="G149" s="13" t="s">
        <v>136</v>
      </c>
      <c r="H149" s="11">
        <v>1</v>
      </c>
      <c r="I149" s="11">
        <v>1944</v>
      </c>
      <c r="J149" s="11">
        <v>3</v>
      </c>
      <c r="K149" s="11">
        <v>450</v>
      </c>
      <c r="L149" s="11">
        <v>3</v>
      </c>
      <c r="M149" s="11">
        <v>450</v>
      </c>
      <c r="N149" s="11">
        <v>0</v>
      </c>
      <c r="O149" s="11">
        <v>0</v>
      </c>
      <c r="P149" s="11">
        <v>2</v>
      </c>
      <c r="Q149" s="11">
        <v>120</v>
      </c>
      <c r="R149" s="11">
        <v>2</v>
      </c>
      <c r="S149" s="11">
        <v>120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>
        <v>0</v>
      </c>
      <c r="AG149" s="43">
        <v>570</v>
      </c>
    </row>
    <row r="150" spans="1:33" x14ac:dyDescent="0.3">
      <c r="A150" s="42">
        <v>44927</v>
      </c>
      <c r="B150" s="11" t="s">
        <v>77</v>
      </c>
      <c r="C150" s="11"/>
      <c r="D150" s="11">
        <v>26</v>
      </c>
      <c r="E150" s="11" t="s">
        <v>131</v>
      </c>
      <c r="F150" s="12" t="s">
        <v>135</v>
      </c>
      <c r="G150" s="13" t="s">
        <v>136</v>
      </c>
      <c r="H150" s="11">
        <v>1</v>
      </c>
      <c r="I150" s="11">
        <v>1073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1</v>
      </c>
      <c r="Q150" s="11">
        <v>120</v>
      </c>
      <c r="R150" s="11">
        <v>1</v>
      </c>
      <c r="S150" s="11">
        <v>120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>
        <v>0</v>
      </c>
      <c r="AG150" s="43">
        <v>120</v>
      </c>
    </row>
    <row r="151" spans="1:33" x14ac:dyDescent="0.3">
      <c r="A151" s="42">
        <v>44927</v>
      </c>
      <c r="B151" s="11" t="s">
        <v>78</v>
      </c>
      <c r="C151" s="11"/>
      <c r="D151" s="11">
        <v>27</v>
      </c>
      <c r="E151" s="11" t="s">
        <v>131</v>
      </c>
      <c r="F151" s="12" t="s">
        <v>135</v>
      </c>
      <c r="G151" s="13" t="s">
        <v>136</v>
      </c>
      <c r="H151" s="11">
        <v>75</v>
      </c>
      <c r="I151" s="11">
        <v>81125</v>
      </c>
      <c r="J151" s="11">
        <v>396</v>
      </c>
      <c r="K151" s="11">
        <v>75480</v>
      </c>
      <c r="L151" s="11">
        <v>380</v>
      </c>
      <c r="M151" s="11">
        <v>73851</v>
      </c>
      <c r="N151" s="11">
        <v>16</v>
      </c>
      <c r="O151" s="11">
        <v>1629</v>
      </c>
      <c r="P151" s="11">
        <v>519</v>
      </c>
      <c r="Q151" s="11">
        <v>228382.15</v>
      </c>
      <c r="R151" s="11">
        <v>133</v>
      </c>
      <c r="S151" s="11">
        <v>16860.77</v>
      </c>
      <c r="T151" s="11">
        <v>386</v>
      </c>
      <c r="U151" s="11">
        <v>211521.38</v>
      </c>
      <c r="V151" s="11">
        <v>1</v>
      </c>
      <c r="W151" s="11">
        <v>310.07</v>
      </c>
      <c r="X151" s="11">
        <v>251</v>
      </c>
      <c r="Y151" s="11">
        <v>-2</v>
      </c>
      <c r="Z151" s="11">
        <v>-8041.96</v>
      </c>
      <c r="AA151" s="11">
        <v>0</v>
      </c>
      <c r="AB151" s="11">
        <v>0</v>
      </c>
      <c r="AC151" s="11">
        <v>0</v>
      </c>
      <c r="AD151" s="11">
        <v>0</v>
      </c>
      <c r="AE151" s="11">
        <v>-2</v>
      </c>
      <c r="AF151" s="11">
        <v>-8041.96</v>
      </c>
      <c r="AG151" s="43">
        <v>303862.15000000002</v>
      </c>
    </row>
    <row r="152" spans="1:33" x14ac:dyDescent="0.3">
      <c r="A152" s="42">
        <v>44927</v>
      </c>
      <c r="B152" s="11" t="s">
        <v>79</v>
      </c>
      <c r="C152" s="11"/>
      <c r="D152" s="11">
        <v>28</v>
      </c>
      <c r="E152" s="11" t="s">
        <v>131</v>
      </c>
      <c r="F152" s="12" t="s">
        <v>135</v>
      </c>
      <c r="G152" s="13" t="s">
        <v>136</v>
      </c>
      <c r="H152" s="11">
        <v>12</v>
      </c>
      <c r="I152" s="11">
        <v>8376</v>
      </c>
      <c r="J152" s="11">
        <v>34</v>
      </c>
      <c r="K152" s="11">
        <v>6185</v>
      </c>
      <c r="L152" s="11">
        <v>32</v>
      </c>
      <c r="M152" s="11">
        <v>6114</v>
      </c>
      <c r="N152" s="11">
        <v>2</v>
      </c>
      <c r="O152" s="11">
        <v>71</v>
      </c>
      <c r="P152" s="11">
        <v>9</v>
      </c>
      <c r="Q152" s="11">
        <v>1299</v>
      </c>
      <c r="R152" s="11">
        <v>9</v>
      </c>
      <c r="S152" s="11">
        <v>1299</v>
      </c>
      <c r="T152" s="11">
        <v>0</v>
      </c>
      <c r="U152" s="11">
        <v>0</v>
      </c>
      <c r="V152" s="11">
        <v>0</v>
      </c>
      <c r="W152" s="11">
        <v>0</v>
      </c>
      <c r="X152" s="11">
        <v>8</v>
      </c>
      <c r="Y152" s="11">
        <v>-7</v>
      </c>
      <c r="Z152" s="11">
        <v>5942</v>
      </c>
      <c r="AA152" s="11">
        <v>0</v>
      </c>
      <c r="AB152" s="11">
        <v>0</v>
      </c>
      <c r="AC152" s="11">
        <v>0</v>
      </c>
      <c r="AD152" s="11">
        <v>0</v>
      </c>
      <c r="AE152" s="11">
        <v>-7</v>
      </c>
      <c r="AF152" s="11">
        <v>5942</v>
      </c>
      <c r="AG152" s="43">
        <v>7484</v>
      </c>
    </row>
    <row r="153" spans="1:33" x14ac:dyDescent="0.3">
      <c r="A153" s="42">
        <v>44927</v>
      </c>
      <c r="B153" s="11" t="s">
        <v>80</v>
      </c>
      <c r="C153" s="14"/>
      <c r="D153" s="11">
        <v>29</v>
      </c>
      <c r="E153" s="11" t="s">
        <v>131</v>
      </c>
      <c r="F153" s="12" t="s">
        <v>135</v>
      </c>
      <c r="G153" s="13" t="s">
        <v>136</v>
      </c>
      <c r="H153" s="11">
        <v>3</v>
      </c>
      <c r="I153" s="11">
        <v>2395</v>
      </c>
      <c r="J153" s="11">
        <v>13</v>
      </c>
      <c r="K153" s="11">
        <v>1864</v>
      </c>
      <c r="L153" s="11">
        <v>12</v>
      </c>
      <c r="M153" s="11">
        <v>1842</v>
      </c>
      <c r="N153" s="11">
        <v>1</v>
      </c>
      <c r="O153" s="11">
        <v>22</v>
      </c>
      <c r="P153" s="11">
        <v>35</v>
      </c>
      <c r="Q153" s="11">
        <v>12142</v>
      </c>
      <c r="R153" s="11">
        <v>4</v>
      </c>
      <c r="S153" s="11">
        <v>825</v>
      </c>
      <c r="T153" s="11">
        <v>31</v>
      </c>
      <c r="U153" s="11">
        <v>11317</v>
      </c>
      <c r="V153" s="11">
        <v>0</v>
      </c>
      <c r="W153" s="11">
        <v>0</v>
      </c>
      <c r="X153" s="11">
        <v>13</v>
      </c>
      <c r="Y153" s="11">
        <v>0</v>
      </c>
      <c r="Z153" s="11">
        <v>-85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11">
        <v>-85</v>
      </c>
      <c r="AG153" s="43">
        <v>14006</v>
      </c>
    </row>
    <row r="154" spans="1:33" x14ac:dyDescent="0.3">
      <c r="A154" s="42">
        <v>44927</v>
      </c>
      <c r="B154" s="11" t="s">
        <v>81</v>
      </c>
      <c r="C154" s="11"/>
      <c r="D154" s="11">
        <v>30</v>
      </c>
      <c r="E154" s="11" t="s">
        <v>131</v>
      </c>
      <c r="F154" s="12" t="s">
        <v>135</v>
      </c>
      <c r="G154" s="13" t="s">
        <v>136</v>
      </c>
      <c r="H154" s="11">
        <v>1190</v>
      </c>
      <c r="I154" s="11">
        <v>1127948</v>
      </c>
      <c r="J154" s="11">
        <v>1882</v>
      </c>
      <c r="K154" s="11">
        <v>285402</v>
      </c>
      <c r="L154" s="11">
        <v>1879</v>
      </c>
      <c r="M154" s="11">
        <v>284353</v>
      </c>
      <c r="N154" s="11">
        <v>3</v>
      </c>
      <c r="O154" s="11">
        <v>1049</v>
      </c>
      <c r="P154" s="11">
        <v>1348</v>
      </c>
      <c r="Q154" s="11">
        <v>697326</v>
      </c>
      <c r="R154" s="11">
        <v>342</v>
      </c>
      <c r="S154" s="11">
        <v>78466</v>
      </c>
      <c r="T154" s="11">
        <v>1006</v>
      </c>
      <c r="U154" s="11">
        <v>618860</v>
      </c>
      <c r="V154" s="11">
        <v>850</v>
      </c>
      <c r="W154" s="11">
        <v>424076</v>
      </c>
      <c r="X154" s="11">
        <v>934</v>
      </c>
      <c r="Y154" s="11">
        <v>-264</v>
      </c>
      <c r="Z154" s="11">
        <v>-252304</v>
      </c>
      <c r="AA154" s="11">
        <v>0</v>
      </c>
      <c r="AB154" s="11">
        <v>0</v>
      </c>
      <c r="AC154" s="11">
        <v>0</v>
      </c>
      <c r="AD154" s="11">
        <v>0</v>
      </c>
      <c r="AE154" s="11">
        <v>-264</v>
      </c>
      <c r="AF154" s="11">
        <v>-252304</v>
      </c>
      <c r="AG154" s="43">
        <v>982728</v>
      </c>
    </row>
    <row r="155" spans="1:33" x14ac:dyDescent="0.3">
      <c r="A155" s="42">
        <v>44927</v>
      </c>
      <c r="B155" s="11" t="s">
        <v>82</v>
      </c>
      <c r="C155" s="11"/>
      <c r="D155" s="11">
        <v>31</v>
      </c>
      <c r="E155" s="11" t="s">
        <v>131</v>
      </c>
      <c r="F155" s="12" t="s">
        <v>135</v>
      </c>
      <c r="G155" s="13" t="s">
        <v>136</v>
      </c>
      <c r="H155" s="11">
        <v>7</v>
      </c>
      <c r="I155" s="11">
        <v>9925</v>
      </c>
      <c r="J155" s="11">
        <v>94</v>
      </c>
      <c r="K155" s="11">
        <v>14004</v>
      </c>
      <c r="L155" s="11">
        <v>89</v>
      </c>
      <c r="M155" s="11">
        <v>12912</v>
      </c>
      <c r="N155" s="11">
        <v>5</v>
      </c>
      <c r="O155" s="11">
        <v>1092</v>
      </c>
      <c r="P155" s="11">
        <v>50</v>
      </c>
      <c r="Q155" s="11">
        <v>8097</v>
      </c>
      <c r="R155" s="11">
        <v>50</v>
      </c>
      <c r="S155" s="11">
        <v>8097</v>
      </c>
      <c r="T155" s="11">
        <v>0</v>
      </c>
      <c r="U155" s="11">
        <v>0</v>
      </c>
      <c r="V155" s="11">
        <v>8</v>
      </c>
      <c r="W155" s="11">
        <v>4302</v>
      </c>
      <c r="X155" s="11">
        <v>25</v>
      </c>
      <c r="Y155" s="11">
        <v>-1</v>
      </c>
      <c r="Z155" s="11">
        <v>-1686</v>
      </c>
      <c r="AA155" s="11">
        <v>0</v>
      </c>
      <c r="AB155" s="11">
        <v>0</v>
      </c>
      <c r="AC155" s="11">
        <v>-1</v>
      </c>
      <c r="AD155" s="11">
        <v>-1122</v>
      </c>
      <c r="AE155" s="11">
        <v>0</v>
      </c>
      <c r="AF155" s="11">
        <v>-564</v>
      </c>
      <c r="AG155" s="43">
        <v>22101</v>
      </c>
    </row>
    <row r="156" spans="1:33" x14ac:dyDescent="0.3">
      <c r="A156" s="42">
        <v>44927</v>
      </c>
      <c r="B156" s="11" t="s">
        <v>83</v>
      </c>
      <c r="C156" s="11"/>
      <c r="D156" s="11">
        <v>32</v>
      </c>
      <c r="E156" s="11" t="s">
        <v>131</v>
      </c>
      <c r="F156" s="12" t="s">
        <v>135</v>
      </c>
      <c r="G156" s="13" t="s">
        <v>136</v>
      </c>
      <c r="H156" s="11">
        <v>0</v>
      </c>
      <c r="I156" s="11">
        <v>0</v>
      </c>
      <c r="J156" s="11">
        <v>4</v>
      </c>
      <c r="K156" s="11">
        <v>734</v>
      </c>
      <c r="L156" s="11">
        <v>4</v>
      </c>
      <c r="M156" s="11">
        <v>734</v>
      </c>
      <c r="N156" s="11">
        <v>0</v>
      </c>
      <c r="O156" s="11">
        <v>0</v>
      </c>
      <c r="P156" s="11">
        <v>1</v>
      </c>
      <c r="Q156" s="11">
        <v>15</v>
      </c>
      <c r="R156" s="11">
        <v>1</v>
      </c>
      <c r="S156" s="11">
        <v>15</v>
      </c>
      <c r="T156" s="11">
        <v>0</v>
      </c>
      <c r="U156" s="11">
        <v>0</v>
      </c>
      <c r="V156" s="11">
        <v>0</v>
      </c>
      <c r="W156" s="11">
        <v>0</v>
      </c>
      <c r="X156" s="11">
        <v>0</v>
      </c>
      <c r="Y156" s="11">
        <v>1</v>
      </c>
      <c r="Z156" s="11">
        <v>3151</v>
      </c>
      <c r="AA156" s="11">
        <v>1</v>
      </c>
      <c r="AB156" s="11">
        <v>3151</v>
      </c>
      <c r="AC156" s="11">
        <v>0</v>
      </c>
      <c r="AD156" s="11">
        <v>0</v>
      </c>
      <c r="AE156" s="11">
        <v>0</v>
      </c>
      <c r="AF156" s="11">
        <v>0</v>
      </c>
      <c r="AG156" s="43">
        <v>749</v>
      </c>
    </row>
    <row r="157" spans="1:33" x14ac:dyDescent="0.3">
      <c r="A157" s="42">
        <v>44927</v>
      </c>
      <c r="B157" s="11" t="s">
        <v>84</v>
      </c>
      <c r="C157" s="11"/>
      <c r="D157" s="11">
        <v>33</v>
      </c>
      <c r="E157" s="11" t="s">
        <v>131</v>
      </c>
      <c r="F157" s="12" t="s">
        <v>135</v>
      </c>
      <c r="G157" s="13" t="s">
        <v>136</v>
      </c>
      <c r="H157" s="11">
        <v>397</v>
      </c>
      <c r="I157" s="11">
        <v>547577</v>
      </c>
      <c r="J157" s="11">
        <v>1526</v>
      </c>
      <c r="K157" s="11">
        <v>281170</v>
      </c>
      <c r="L157" s="11">
        <v>1468</v>
      </c>
      <c r="M157" s="11">
        <v>266459</v>
      </c>
      <c r="N157" s="11">
        <v>58</v>
      </c>
      <c r="O157" s="11">
        <v>14711</v>
      </c>
      <c r="P157" s="11">
        <v>335</v>
      </c>
      <c r="Q157" s="11">
        <v>92983</v>
      </c>
      <c r="R157" s="11">
        <v>285</v>
      </c>
      <c r="S157" s="11">
        <v>69970</v>
      </c>
      <c r="T157" s="11">
        <v>50</v>
      </c>
      <c r="U157" s="11">
        <v>23013</v>
      </c>
      <c r="V157" s="11">
        <v>84</v>
      </c>
      <c r="W157" s="11">
        <v>83192</v>
      </c>
      <c r="X157" s="11">
        <v>340</v>
      </c>
      <c r="Y157" s="11">
        <v>-11</v>
      </c>
      <c r="Z157" s="11">
        <v>-64321</v>
      </c>
      <c r="AA157" s="11">
        <v>6</v>
      </c>
      <c r="AB157" s="11">
        <v>6690</v>
      </c>
      <c r="AC157" s="11">
        <v>-13</v>
      </c>
      <c r="AD157" s="11">
        <v>-31598</v>
      </c>
      <c r="AE157" s="11">
        <v>-4</v>
      </c>
      <c r="AF157" s="11">
        <v>-39413</v>
      </c>
      <c r="AG157" s="43">
        <v>374153</v>
      </c>
    </row>
    <row r="158" spans="1:33" x14ac:dyDescent="0.3">
      <c r="A158" s="42">
        <v>44927</v>
      </c>
      <c r="B158" s="11" t="s">
        <v>85</v>
      </c>
      <c r="C158" s="14"/>
      <c r="D158" s="11">
        <v>34</v>
      </c>
      <c r="E158" s="11" t="s">
        <v>131</v>
      </c>
      <c r="F158" s="12" t="s">
        <v>135</v>
      </c>
      <c r="G158" s="13" t="s">
        <v>136</v>
      </c>
      <c r="H158" s="11">
        <v>2165</v>
      </c>
      <c r="I158" s="11">
        <v>2382258</v>
      </c>
      <c r="J158" s="11">
        <v>3687</v>
      </c>
      <c r="K158" s="11">
        <v>573750</v>
      </c>
      <c r="L158" s="11">
        <v>3677</v>
      </c>
      <c r="M158" s="11">
        <v>570477</v>
      </c>
      <c r="N158" s="11">
        <v>10</v>
      </c>
      <c r="O158" s="11">
        <v>3273</v>
      </c>
      <c r="P158" s="11">
        <v>2343</v>
      </c>
      <c r="Q158" s="11">
        <v>292031</v>
      </c>
      <c r="R158" s="11">
        <v>2242</v>
      </c>
      <c r="S158" s="11">
        <v>259902</v>
      </c>
      <c r="T158" s="11">
        <v>101</v>
      </c>
      <c r="U158" s="11">
        <v>32129</v>
      </c>
      <c r="V158" s="11">
        <v>11</v>
      </c>
      <c r="W158" s="11">
        <v>2457</v>
      </c>
      <c r="X158" s="11">
        <v>867</v>
      </c>
      <c r="Y158" s="11">
        <v>-355</v>
      </c>
      <c r="Z158" s="11">
        <v>-364653</v>
      </c>
      <c r="AA158" s="11">
        <v>12</v>
      </c>
      <c r="AB158" s="11">
        <v>22812</v>
      </c>
      <c r="AC158" s="11">
        <v>-6</v>
      </c>
      <c r="AD158" s="11">
        <v>-11042</v>
      </c>
      <c r="AE158" s="11">
        <v>-361</v>
      </c>
      <c r="AF158" s="11">
        <v>-376423</v>
      </c>
      <c r="AG158" s="43">
        <v>865781</v>
      </c>
    </row>
    <row r="159" spans="1:33" x14ac:dyDescent="0.3">
      <c r="A159" s="42">
        <v>44927</v>
      </c>
      <c r="B159" s="11" t="s">
        <v>86</v>
      </c>
      <c r="C159" s="11"/>
      <c r="D159" s="11">
        <v>35</v>
      </c>
      <c r="E159" s="11" t="s">
        <v>131</v>
      </c>
      <c r="F159" s="12" t="s">
        <v>135</v>
      </c>
      <c r="G159" s="13" t="s">
        <v>136</v>
      </c>
      <c r="H159" s="11">
        <v>17</v>
      </c>
      <c r="I159" s="11">
        <v>31182</v>
      </c>
      <c r="J159" s="11">
        <v>24</v>
      </c>
      <c r="K159" s="11">
        <v>4472</v>
      </c>
      <c r="L159" s="11">
        <v>23</v>
      </c>
      <c r="M159" s="11">
        <v>4392</v>
      </c>
      <c r="N159" s="11">
        <v>1</v>
      </c>
      <c r="O159" s="11">
        <v>80</v>
      </c>
      <c r="P159" s="11">
        <v>96</v>
      </c>
      <c r="Q159" s="11">
        <v>51405</v>
      </c>
      <c r="R159" s="11">
        <v>18</v>
      </c>
      <c r="S159" s="11">
        <v>760</v>
      </c>
      <c r="T159" s="11">
        <v>78</v>
      </c>
      <c r="U159" s="11">
        <v>50645</v>
      </c>
      <c r="V159" s="11">
        <v>4</v>
      </c>
      <c r="W159" s="11">
        <v>1</v>
      </c>
      <c r="X159" s="11">
        <v>35</v>
      </c>
      <c r="Y159" s="11">
        <v>1</v>
      </c>
      <c r="Z159" s="11">
        <v>1096</v>
      </c>
      <c r="AA159" s="11">
        <v>0</v>
      </c>
      <c r="AB159" s="11">
        <v>0</v>
      </c>
      <c r="AC159" s="11">
        <v>0</v>
      </c>
      <c r="AD159" s="11">
        <v>0</v>
      </c>
      <c r="AE159" s="11">
        <v>1</v>
      </c>
      <c r="AF159" s="11">
        <v>1096</v>
      </c>
      <c r="AG159" s="43">
        <v>55877</v>
      </c>
    </row>
    <row r="160" spans="1:33" x14ac:dyDescent="0.3">
      <c r="A160" s="42">
        <v>44927</v>
      </c>
      <c r="B160" s="11" t="s">
        <v>87</v>
      </c>
      <c r="C160" s="11"/>
      <c r="D160" s="11">
        <v>36</v>
      </c>
      <c r="E160" s="11" t="s">
        <v>131</v>
      </c>
      <c r="F160" s="12" t="s">
        <v>135</v>
      </c>
      <c r="G160" s="13" t="s">
        <v>136</v>
      </c>
      <c r="H160" s="11">
        <v>1063</v>
      </c>
      <c r="I160" s="11">
        <v>1328535</v>
      </c>
      <c r="J160" s="11">
        <v>5047</v>
      </c>
      <c r="K160" s="11">
        <v>939010</v>
      </c>
      <c r="L160" s="11">
        <v>4785</v>
      </c>
      <c r="M160" s="11">
        <v>881840</v>
      </c>
      <c r="N160" s="11">
        <v>262</v>
      </c>
      <c r="O160" s="11">
        <v>57170</v>
      </c>
      <c r="P160" s="11">
        <v>7381</v>
      </c>
      <c r="Q160" s="11">
        <v>3604092</v>
      </c>
      <c r="R160" s="11">
        <v>1051</v>
      </c>
      <c r="S160" s="11">
        <v>182937</v>
      </c>
      <c r="T160" s="11">
        <v>6330</v>
      </c>
      <c r="U160" s="11">
        <v>3421155</v>
      </c>
      <c r="V160" s="11">
        <v>44</v>
      </c>
      <c r="W160" s="11">
        <v>71728</v>
      </c>
      <c r="X160" s="11">
        <v>3594</v>
      </c>
      <c r="Y160" s="11">
        <v>15</v>
      </c>
      <c r="Z160" s="11">
        <v>-35277</v>
      </c>
      <c r="AA160" s="11">
        <v>12</v>
      </c>
      <c r="AB160" s="11">
        <v>26165</v>
      </c>
      <c r="AC160" s="11">
        <v>-3</v>
      </c>
      <c r="AD160" s="11">
        <v>-1446</v>
      </c>
      <c r="AE160" s="11">
        <v>6</v>
      </c>
      <c r="AF160" s="11">
        <v>-59996</v>
      </c>
      <c r="AG160" s="43">
        <v>4543102</v>
      </c>
    </row>
    <row r="161" spans="1:33" x14ac:dyDescent="0.3">
      <c r="A161" s="42">
        <v>44927</v>
      </c>
      <c r="B161" s="11" t="s">
        <v>88</v>
      </c>
      <c r="C161" s="11"/>
      <c r="D161" s="11">
        <v>37</v>
      </c>
      <c r="E161" s="11" t="s">
        <v>131</v>
      </c>
      <c r="F161" s="12" t="s">
        <v>135</v>
      </c>
      <c r="G161" s="13" t="s">
        <v>136</v>
      </c>
      <c r="H161" s="11">
        <v>1251</v>
      </c>
      <c r="I161" s="11">
        <v>1271893</v>
      </c>
      <c r="J161" s="11">
        <v>2357</v>
      </c>
      <c r="K161" s="11">
        <v>357728</v>
      </c>
      <c r="L161" s="11">
        <v>2348</v>
      </c>
      <c r="M161" s="11">
        <v>351940</v>
      </c>
      <c r="N161" s="11">
        <v>9</v>
      </c>
      <c r="O161" s="11">
        <v>5788</v>
      </c>
      <c r="P161" s="11">
        <v>2280</v>
      </c>
      <c r="Q161" s="11">
        <v>1053373</v>
      </c>
      <c r="R161" s="11">
        <v>613</v>
      </c>
      <c r="S161" s="11">
        <v>163314</v>
      </c>
      <c r="T161" s="11">
        <v>1667</v>
      </c>
      <c r="U161" s="11">
        <v>890059</v>
      </c>
      <c r="V161" s="11">
        <v>10</v>
      </c>
      <c r="W161" s="11">
        <v>9330</v>
      </c>
      <c r="X161" s="11">
        <v>770</v>
      </c>
      <c r="Y161" s="11">
        <v>-310</v>
      </c>
      <c r="Z161" s="11">
        <v>-329774</v>
      </c>
      <c r="AA161" s="11">
        <v>3</v>
      </c>
      <c r="AB161" s="11">
        <v>11217</v>
      </c>
      <c r="AC161" s="11">
        <v>0</v>
      </c>
      <c r="AD161" s="11">
        <v>0</v>
      </c>
      <c r="AE161" s="11">
        <v>-313</v>
      </c>
      <c r="AF161" s="11">
        <v>-340991</v>
      </c>
      <c r="AG161" s="43">
        <v>1411101</v>
      </c>
    </row>
    <row r="162" spans="1:33" x14ac:dyDescent="0.3">
      <c r="A162" s="42">
        <v>44927</v>
      </c>
      <c r="B162" s="11" t="s">
        <v>89</v>
      </c>
      <c r="C162" s="14"/>
      <c r="D162" s="11">
        <v>38</v>
      </c>
      <c r="E162" s="11" t="s">
        <v>131</v>
      </c>
      <c r="F162" s="12" t="s">
        <v>135</v>
      </c>
      <c r="G162" s="13" t="s">
        <v>136</v>
      </c>
      <c r="H162" s="11">
        <v>305</v>
      </c>
      <c r="I162" s="11">
        <v>429412</v>
      </c>
      <c r="J162" s="11">
        <v>752</v>
      </c>
      <c r="K162" s="11">
        <v>111302</v>
      </c>
      <c r="L162" s="11">
        <v>751</v>
      </c>
      <c r="M162" s="11">
        <v>111264</v>
      </c>
      <c r="N162" s="11">
        <v>1</v>
      </c>
      <c r="O162" s="11">
        <v>38</v>
      </c>
      <c r="P162" s="11">
        <v>477</v>
      </c>
      <c r="Q162" s="11">
        <v>252210</v>
      </c>
      <c r="R162" s="11">
        <v>168</v>
      </c>
      <c r="S162" s="11">
        <v>35254</v>
      </c>
      <c r="T162" s="11">
        <v>309</v>
      </c>
      <c r="U162" s="11">
        <v>216956</v>
      </c>
      <c r="V162" s="11">
        <v>0</v>
      </c>
      <c r="W162" s="11">
        <v>0</v>
      </c>
      <c r="X162" s="11">
        <v>248</v>
      </c>
      <c r="Y162" s="11">
        <v>-115</v>
      </c>
      <c r="Z162" s="11">
        <v>-162580</v>
      </c>
      <c r="AA162" s="11">
        <v>4</v>
      </c>
      <c r="AB162" s="11">
        <v>4223</v>
      </c>
      <c r="AC162" s="11">
        <v>-13</v>
      </c>
      <c r="AD162" s="11">
        <v>-28551</v>
      </c>
      <c r="AE162" s="11">
        <v>-106</v>
      </c>
      <c r="AF162" s="11">
        <v>-138252</v>
      </c>
      <c r="AG162" s="43">
        <v>363512</v>
      </c>
    </row>
    <row r="163" spans="1:33" x14ac:dyDescent="0.3">
      <c r="A163" s="42">
        <v>44927</v>
      </c>
      <c r="B163" s="11" t="s">
        <v>90</v>
      </c>
      <c r="C163" s="11"/>
      <c r="D163" s="11">
        <v>39</v>
      </c>
      <c r="E163" s="11" t="s">
        <v>131</v>
      </c>
      <c r="F163" s="12" t="s">
        <v>135</v>
      </c>
      <c r="G163" s="13" t="s">
        <v>136</v>
      </c>
      <c r="H163" s="11">
        <v>202</v>
      </c>
      <c r="I163" s="11">
        <v>659269</v>
      </c>
      <c r="J163" s="11">
        <v>642</v>
      </c>
      <c r="K163" s="11">
        <v>125752</v>
      </c>
      <c r="L163" s="11">
        <v>614</v>
      </c>
      <c r="M163" s="11">
        <v>119876</v>
      </c>
      <c r="N163" s="11">
        <v>28</v>
      </c>
      <c r="O163" s="11">
        <v>5876</v>
      </c>
      <c r="P163" s="11">
        <v>1099</v>
      </c>
      <c r="Q163" s="11">
        <v>615883</v>
      </c>
      <c r="R163" s="11">
        <v>295</v>
      </c>
      <c r="S163" s="11">
        <v>47610</v>
      </c>
      <c r="T163" s="11">
        <v>804</v>
      </c>
      <c r="U163" s="11">
        <v>568273</v>
      </c>
      <c r="V163" s="11">
        <v>19</v>
      </c>
      <c r="W163" s="11">
        <v>11430</v>
      </c>
      <c r="X163" s="11">
        <v>314</v>
      </c>
      <c r="Y163" s="11">
        <v>1</v>
      </c>
      <c r="Z163" s="11">
        <v>-38550</v>
      </c>
      <c r="AA163" s="11">
        <v>10</v>
      </c>
      <c r="AB163" s="11">
        <v>14590</v>
      </c>
      <c r="AC163" s="11">
        <v>-14</v>
      </c>
      <c r="AD163" s="11">
        <v>-31927</v>
      </c>
      <c r="AE163" s="11">
        <v>5</v>
      </c>
      <c r="AF163" s="11">
        <v>-21213</v>
      </c>
      <c r="AG163" s="43">
        <v>741635</v>
      </c>
    </row>
    <row r="164" spans="1:33" x14ac:dyDescent="0.3">
      <c r="A164" s="42">
        <v>44927</v>
      </c>
      <c r="B164" s="11" t="s">
        <v>91</v>
      </c>
      <c r="C164" s="11"/>
      <c r="D164" s="11">
        <v>40</v>
      </c>
      <c r="E164" s="11" t="s">
        <v>131</v>
      </c>
      <c r="F164" s="12" t="s">
        <v>135</v>
      </c>
      <c r="G164" s="13" t="s">
        <v>136</v>
      </c>
      <c r="H164" s="11">
        <v>23</v>
      </c>
      <c r="I164" s="11">
        <v>32013</v>
      </c>
      <c r="J164" s="11">
        <v>78</v>
      </c>
      <c r="K164" s="11">
        <v>14545</v>
      </c>
      <c r="L164" s="11">
        <v>78</v>
      </c>
      <c r="M164" s="11">
        <v>14545</v>
      </c>
      <c r="N164" s="11">
        <v>0</v>
      </c>
      <c r="O164" s="11">
        <v>0</v>
      </c>
      <c r="P164" s="11">
        <v>228</v>
      </c>
      <c r="Q164" s="11">
        <v>89869</v>
      </c>
      <c r="R164" s="11">
        <v>61</v>
      </c>
      <c r="S164" s="11">
        <v>7872</v>
      </c>
      <c r="T164" s="11">
        <v>167</v>
      </c>
      <c r="U164" s="11">
        <v>81997</v>
      </c>
      <c r="V164" s="11">
        <v>79</v>
      </c>
      <c r="W164" s="11">
        <v>62340</v>
      </c>
      <c r="X164" s="11">
        <v>76</v>
      </c>
      <c r="Y164" s="11">
        <v>1</v>
      </c>
      <c r="Z164" s="11">
        <v>-1616</v>
      </c>
      <c r="AA164" s="11">
        <v>1</v>
      </c>
      <c r="AB164" s="11">
        <v>597</v>
      </c>
      <c r="AC164" s="11">
        <v>0</v>
      </c>
      <c r="AD164" s="11">
        <v>0</v>
      </c>
      <c r="AE164" s="11">
        <v>0</v>
      </c>
      <c r="AF164" s="11">
        <v>-2213</v>
      </c>
      <c r="AG164" s="43">
        <v>104414</v>
      </c>
    </row>
    <row r="165" spans="1:33" x14ac:dyDescent="0.3">
      <c r="A165" s="42">
        <v>44927</v>
      </c>
      <c r="B165" s="11" t="s">
        <v>92</v>
      </c>
      <c r="C165" s="14"/>
      <c r="D165" s="11">
        <v>41</v>
      </c>
      <c r="E165" s="11" t="s">
        <v>131</v>
      </c>
      <c r="F165" s="12" t="s">
        <v>135</v>
      </c>
      <c r="G165" s="13" t="s">
        <v>136</v>
      </c>
      <c r="H165" s="11">
        <v>51</v>
      </c>
      <c r="I165" s="11">
        <v>82696</v>
      </c>
      <c r="J165" s="11">
        <v>26</v>
      </c>
      <c r="K165" s="11">
        <v>5011</v>
      </c>
      <c r="L165" s="11">
        <v>26</v>
      </c>
      <c r="M165" s="11">
        <v>5011</v>
      </c>
      <c r="N165" s="11">
        <v>0</v>
      </c>
      <c r="O165" s="11">
        <v>0</v>
      </c>
      <c r="P165" s="11">
        <v>90</v>
      </c>
      <c r="Q165" s="11">
        <v>74746</v>
      </c>
      <c r="R165" s="11">
        <v>31</v>
      </c>
      <c r="S165" s="11">
        <v>31687</v>
      </c>
      <c r="T165" s="11">
        <v>59</v>
      </c>
      <c r="U165" s="11">
        <v>43059</v>
      </c>
      <c r="V165" s="11">
        <v>834</v>
      </c>
      <c r="W165" s="11">
        <v>506898</v>
      </c>
      <c r="X165" s="11">
        <v>25</v>
      </c>
      <c r="Y165" s="11">
        <v>-5</v>
      </c>
      <c r="Z165" s="11">
        <v>-2277</v>
      </c>
      <c r="AA165" s="11">
        <v>0</v>
      </c>
      <c r="AB165" s="11">
        <v>0</v>
      </c>
      <c r="AC165" s="11">
        <v>0</v>
      </c>
      <c r="AD165" s="11">
        <v>0</v>
      </c>
      <c r="AE165" s="11">
        <v>-5</v>
      </c>
      <c r="AF165" s="11">
        <v>-2277</v>
      </c>
      <c r="AG165" s="43">
        <v>79757</v>
      </c>
    </row>
    <row r="166" spans="1:33" x14ac:dyDescent="0.3">
      <c r="A166" s="42">
        <v>44927</v>
      </c>
      <c r="B166" s="11" t="s">
        <v>93</v>
      </c>
      <c r="C166" s="14"/>
      <c r="D166" s="11">
        <v>42</v>
      </c>
      <c r="E166" s="11" t="s">
        <v>131</v>
      </c>
      <c r="F166" s="12" t="s">
        <v>135</v>
      </c>
      <c r="G166" s="13" t="s">
        <v>136</v>
      </c>
      <c r="H166" s="11">
        <v>192</v>
      </c>
      <c r="I166" s="11">
        <v>276847</v>
      </c>
      <c r="J166" s="11">
        <v>485</v>
      </c>
      <c r="K166" s="11">
        <v>86385</v>
      </c>
      <c r="L166" s="11">
        <v>485</v>
      </c>
      <c r="M166" s="11">
        <v>86385</v>
      </c>
      <c r="N166" s="11">
        <v>0</v>
      </c>
      <c r="O166" s="11">
        <v>0</v>
      </c>
      <c r="P166" s="11">
        <v>653</v>
      </c>
      <c r="Q166" s="11">
        <v>304280</v>
      </c>
      <c r="R166" s="11">
        <v>136</v>
      </c>
      <c r="S166" s="11">
        <v>31906</v>
      </c>
      <c r="T166" s="11">
        <v>517</v>
      </c>
      <c r="U166" s="11">
        <v>272374</v>
      </c>
      <c r="V166" s="11">
        <v>11</v>
      </c>
      <c r="W166" s="11">
        <v>6</v>
      </c>
      <c r="X166" s="11">
        <v>335</v>
      </c>
      <c r="Y166" s="11">
        <v>-47</v>
      </c>
      <c r="Z166" s="11">
        <v>-52326</v>
      </c>
      <c r="AA166" s="11">
        <v>4</v>
      </c>
      <c r="AB166" s="11">
        <v>2642</v>
      </c>
      <c r="AC166" s="11">
        <v>-4</v>
      </c>
      <c r="AD166" s="11">
        <v>-2701</v>
      </c>
      <c r="AE166" s="11">
        <v>-47</v>
      </c>
      <c r="AF166" s="11">
        <v>-52267</v>
      </c>
      <c r="AG166" s="43">
        <v>390665</v>
      </c>
    </row>
    <row r="167" spans="1:33" x14ac:dyDescent="0.3">
      <c r="A167" s="42">
        <v>44927</v>
      </c>
      <c r="B167" s="11" t="s">
        <v>94</v>
      </c>
      <c r="C167" s="11"/>
      <c r="D167" s="11">
        <v>43</v>
      </c>
      <c r="E167" s="11" t="s">
        <v>131</v>
      </c>
      <c r="F167" s="12" t="s">
        <v>135</v>
      </c>
      <c r="G167" s="13" t="s">
        <v>136</v>
      </c>
      <c r="H167" s="11">
        <v>275</v>
      </c>
      <c r="I167" s="11">
        <v>248743</v>
      </c>
      <c r="J167" s="11">
        <v>821</v>
      </c>
      <c r="K167" s="11">
        <v>139470</v>
      </c>
      <c r="L167" s="11">
        <v>791</v>
      </c>
      <c r="M167" s="11">
        <v>135112</v>
      </c>
      <c r="N167" s="11">
        <v>30</v>
      </c>
      <c r="O167" s="11">
        <v>4358</v>
      </c>
      <c r="P167" s="11">
        <v>590</v>
      </c>
      <c r="Q167" s="11">
        <v>210441</v>
      </c>
      <c r="R167" s="11">
        <v>331</v>
      </c>
      <c r="S167" s="11">
        <v>44632</v>
      </c>
      <c r="T167" s="11">
        <v>259</v>
      </c>
      <c r="U167" s="11">
        <v>165809</v>
      </c>
      <c r="V167" s="11">
        <v>17076</v>
      </c>
      <c r="W167" s="11">
        <v>16919380</v>
      </c>
      <c r="X167" s="11">
        <v>286</v>
      </c>
      <c r="Y167" s="11">
        <v>-65</v>
      </c>
      <c r="Z167" s="11">
        <v>-69580</v>
      </c>
      <c r="AA167" s="11">
        <v>2</v>
      </c>
      <c r="AB167" s="11">
        <v>452</v>
      </c>
      <c r="AC167" s="11">
        <v>0</v>
      </c>
      <c r="AD167" s="11">
        <v>0</v>
      </c>
      <c r="AE167" s="11">
        <v>-67</v>
      </c>
      <c r="AF167" s="11">
        <v>-70032</v>
      </c>
      <c r="AG167" s="43">
        <v>349911</v>
      </c>
    </row>
    <row r="168" spans="1:33" x14ac:dyDescent="0.3">
      <c r="A168" s="42">
        <v>44927</v>
      </c>
      <c r="B168" s="11" t="s">
        <v>95</v>
      </c>
      <c r="C168" s="11"/>
      <c r="D168" s="11">
        <v>44</v>
      </c>
      <c r="E168" s="11" t="s">
        <v>131</v>
      </c>
      <c r="F168" s="12" t="s">
        <v>135</v>
      </c>
      <c r="G168" s="13" t="s">
        <v>136</v>
      </c>
      <c r="H168" s="11">
        <v>101</v>
      </c>
      <c r="I168" s="11">
        <v>88354</v>
      </c>
      <c r="J168" s="11">
        <v>247</v>
      </c>
      <c r="K168" s="11">
        <v>36825</v>
      </c>
      <c r="L168" s="11">
        <v>247</v>
      </c>
      <c r="M168" s="11">
        <v>36825</v>
      </c>
      <c r="N168" s="11">
        <v>0</v>
      </c>
      <c r="O168" s="11">
        <v>0</v>
      </c>
      <c r="P168" s="11">
        <v>122</v>
      </c>
      <c r="Q168" s="11">
        <v>54691</v>
      </c>
      <c r="R168" s="11">
        <v>119</v>
      </c>
      <c r="S168" s="11">
        <v>48497</v>
      </c>
      <c r="T168" s="11">
        <v>3</v>
      </c>
      <c r="U168" s="11">
        <v>6194</v>
      </c>
      <c r="V168" s="11">
        <v>2</v>
      </c>
      <c r="W168" s="11">
        <v>1</v>
      </c>
      <c r="X168" s="11">
        <v>97</v>
      </c>
      <c r="Y168" s="11">
        <v>-17</v>
      </c>
      <c r="Z168" s="11">
        <v>-19957</v>
      </c>
      <c r="AA168" s="11">
        <v>0</v>
      </c>
      <c r="AB168" s="11">
        <v>0</v>
      </c>
      <c r="AC168" s="11">
        <v>0</v>
      </c>
      <c r="AD168" s="11">
        <v>0</v>
      </c>
      <c r="AE168" s="11">
        <v>-17</v>
      </c>
      <c r="AF168" s="11">
        <v>-19957</v>
      </c>
      <c r="AG168" s="43">
        <v>91516</v>
      </c>
    </row>
    <row r="169" spans="1:33" x14ac:dyDescent="0.3">
      <c r="A169" s="42">
        <v>44927</v>
      </c>
      <c r="B169" s="11" t="s">
        <v>96</v>
      </c>
      <c r="C169" s="11"/>
      <c r="D169" s="11">
        <v>45</v>
      </c>
      <c r="E169" s="11" t="s">
        <v>131</v>
      </c>
      <c r="F169" s="12" t="s">
        <v>135</v>
      </c>
      <c r="G169" s="13" t="s">
        <v>136</v>
      </c>
      <c r="H169" s="11">
        <v>57</v>
      </c>
      <c r="I169" s="11">
        <v>67928</v>
      </c>
      <c r="J169" s="11">
        <v>145</v>
      </c>
      <c r="K169" s="11">
        <v>26721</v>
      </c>
      <c r="L169" s="11">
        <v>116</v>
      </c>
      <c r="M169" s="11">
        <v>22418</v>
      </c>
      <c r="N169" s="11">
        <v>29</v>
      </c>
      <c r="O169" s="11">
        <v>4303</v>
      </c>
      <c r="P169" s="11">
        <v>628</v>
      </c>
      <c r="Q169" s="11">
        <v>226473.16</v>
      </c>
      <c r="R169" s="11">
        <v>198</v>
      </c>
      <c r="S169" s="11">
        <v>12978.85</v>
      </c>
      <c r="T169" s="11">
        <v>430</v>
      </c>
      <c r="U169" s="11">
        <v>213494.31</v>
      </c>
      <c r="V169" s="11">
        <v>15</v>
      </c>
      <c r="W169" s="11">
        <v>5921</v>
      </c>
      <c r="X169" s="11">
        <v>207</v>
      </c>
      <c r="Y169" s="11">
        <v>0</v>
      </c>
      <c r="Z169" s="11">
        <v>-3511.5</v>
      </c>
      <c r="AA169" s="11">
        <v>0</v>
      </c>
      <c r="AB169" s="11">
        <v>0</v>
      </c>
      <c r="AC169" s="11">
        <v>0</v>
      </c>
      <c r="AD169" s="11">
        <v>0</v>
      </c>
      <c r="AE169" s="11">
        <v>0</v>
      </c>
      <c r="AF169" s="11">
        <v>-3511.5</v>
      </c>
      <c r="AG169" s="43">
        <v>253194.16</v>
      </c>
    </row>
    <row r="170" spans="1:33" x14ac:dyDescent="0.3">
      <c r="A170" s="42">
        <v>44927</v>
      </c>
      <c r="B170" s="11" t="s">
        <v>97</v>
      </c>
      <c r="C170" s="11"/>
      <c r="D170" s="11">
        <v>46</v>
      </c>
      <c r="E170" s="11" t="s">
        <v>131</v>
      </c>
      <c r="F170" s="12" t="s">
        <v>135</v>
      </c>
      <c r="G170" s="13" t="s">
        <v>136</v>
      </c>
      <c r="H170" s="11">
        <v>0</v>
      </c>
      <c r="I170" s="11">
        <v>0</v>
      </c>
      <c r="J170" s="11">
        <v>2</v>
      </c>
      <c r="K170" s="11">
        <v>276</v>
      </c>
      <c r="L170" s="11">
        <v>2</v>
      </c>
      <c r="M170" s="11">
        <v>276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11">
        <v>0</v>
      </c>
      <c r="AG170" s="43">
        <v>276</v>
      </c>
    </row>
    <row r="171" spans="1:33" x14ac:dyDescent="0.3">
      <c r="A171" s="42">
        <v>44927</v>
      </c>
      <c r="B171" s="11" t="s">
        <v>98</v>
      </c>
      <c r="C171" s="11"/>
      <c r="D171" s="11">
        <v>47</v>
      </c>
      <c r="E171" s="11" t="s">
        <v>131</v>
      </c>
      <c r="F171" s="12" t="s">
        <v>135</v>
      </c>
      <c r="G171" s="13" t="s">
        <v>136</v>
      </c>
      <c r="H171" s="11">
        <v>875</v>
      </c>
      <c r="I171" s="11">
        <v>549353.11</v>
      </c>
      <c r="J171" s="11">
        <v>28</v>
      </c>
      <c r="K171" s="11">
        <v>3349</v>
      </c>
      <c r="L171" s="11">
        <v>27</v>
      </c>
      <c r="M171" s="11">
        <v>3345</v>
      </c>
      <c r="N171" s="11">
        <v>1</v>
      </c>
      <c r="O171" s="11">
        <v>4</v>
      </c>
      <c r="P171" s="11">
        <v>12</v>
      </c>
      <c r="Q171" s="11">
        <v>6247</v>
      </c>
      <c r="R171" s="11">
        <v>12</v>
      </c>
      <c r="S171" s="11">
        <v>6247</v>
      </c>
      <c r="T171" s="11">
        <v>0</v>
      </c>
      <c r="U171" s="11">
        <v>0</v>
      </c>
      <c r="V171" s="11">
        <v>0</v>
      </c>
      <c r="W171" s="11">
        <v>0</v>
      </c>
      <c r="X171" s="11">
        <v>9</v>
      </c>
      <c r="Y171" s="11">
        <v>-1</v>
      </c>
      <c r="Z171" s="11">
        <v>-1278</v>
      </c>
      <c r="AA171" s="11">
        <v>0</v>
      </c>
      <c r="AB171" s="11">
        <v>0</v>
      </c>
      <c r="AC171" s="11">
        <v>0</v>
      </c>
      <c r="AD171" s="11">
        <v>0</v>
      </c>
      <c r="AE171" s="11">
        <v>-1</v>
      </c>
      <c r="AF171" s="11">
        <v>-1278</v>
      </c>
      <c r="AG171" s="43">
        <v>9596</v>
      </c>
    </row>
    <row r="172" spans="1:33" x14ac:dyDescent="0.3">
      <c r="A172" s="42">
        <v>44927</v>
      </c>
      <c r="B172" s="11" t="s">
        <v>99</v>
      </c>
      <c r="C172" s="11"/>
      <c r="D172" s="11">
        <v>48</v>
      </c>
      <c r="E172" s="11" t="s">
        <v>131</v>
      </c>
      <c r="F172" s="12" t="s">
        <v>135</v>
      </c>
      <c r="G172" s="13" t="s">
        <v>136</v>
      </c>
      <c r="H172" s="11">
        <v>283</v>
      </c>
      <c r="I172" s="11">
        <v>336463</v>
      </c>
      <c r="J172" s="11">
        <v>597</v>
      </c>
      <c r="K172" s="11">
        <v>105900</v>
      </c>
      <c r="L172" s="11">
        <v>594</v>
      </c>
      <c r="M172" s="11">
        <v>104504</v>
      </c>
      <c r="N172" s="11">
        <v>3</v>
      </c>
      <c r="O172" s="11">
        <v>1396</v>
      </c>
      <c r="P172" s="11">
        <v>593</v>
      </c>
      <c r="Q172" s="11">
        <v>239227</v>
      </c>
      <c r="R172" s="11">
        <v>214</v>
      </c>
      <c r="S172" s="11">
        <v>30094</v>
      </c>
      <c r="T172" s="11">
        <v>379</v>
      </c>
      <c r="U172" s="11">
        <v>209133</v>
      </c>
      <c r="V172" s="11">
        <v>88</v>
      </c>
      <c r="W172" s="11">
        <v>84719</v>
      </c>
      <c r="X172" s="11">
        <v>257</v>
      </c>
      <c r="Y172" s="11">
        <v>-1988</v>
      </c>
      <c r="Z172" s="11">
        <v>-1089946</v>
      </c>
      <c r="AA172" s="11">
        <v>1</v>
      </c>
      <c r="AB172" s="11">
        <v>2634</v>
      </c>
      <c r="AC172" s="11">
        <v>-8</v>
      </c>
      <c r="AD172" s="11">
        <v>-14020</v>
      </c>
      <c r="AE172" s="11">
        <v>-1981</v>
      </c>
      <c r="AF172" s="11">
        <v>-1078560</v>
      </c>
      <c r="AG172" s="43">
        <v>345127</v>
      </c>
    </row>
    <row r="173" spans="1:33" x14ac:dyDescent="0.3">
      <c r="A173" s="42">
        <v>44927</v>
      </c>
      <c r="B173" s="11" t="s">
        <v>100</v>
      </c>
      <c r="C173" s="14"/>
      <c r="D173" s="11">
        <v>49</v>
      </c>
      <c r="E173" s="11" t="s">
        <v>131</v>
      </c>
      <c r="F173" s="12" t="s">
        <v>135</v>
      </c>
      <c r="G173" s="13" t="s">
        <v>136</v>
      </c>
      <c r="H173" s="11">
        <v>125</v>
      </c>
      <c r="I173" s="11">
        <v>142960</v>
      </c>
      <c r="J173" s="11">
        <v>212</v>
      </c>
      <c r="K173" s="11">
        <v>29479</v>
      </c>
      <c r="L173" s="11">
        <v>212</v>
      </c>
      <c r="M173" s="11">
        <v>29479</v>
      </c>
      <c r="N173" s="11">
        <v>0</v>
      </c>
      <c r="O173" s="11">
        <v>0</v>
      </c>
      <c r="P173" s="11">
        <v>483</v>
      </c>
      <c r="Q173" s="11">
        <v>177638</v>
      </c>
      <c r="R173" s="11">
        <v>207</v>
      </c>
      <c r="S173" s="11">
        <v>27230</v>
      </c>
      <c r="T173" s="11">
        <v>276</v>
      </c>
      <c r="U173" s="11">
        <v>150408</v>
      </c>
      <c r="V173" s="11">
        <v>4</v>
      </c>
      <c r="W173" s="11">
        <v>232</v>
      </c>
      <c r="X173" s="11">
        <v>145</v>
      </c>
      <c r="Y173" s="11">
        <v>1</v>
      </c>
      <c r="Z173" s="11">
        <v>16147</v>
      </c>
      <c r="AA173" s="11">
        <v>0</v>
      </c>
      <c r="AB173" s="11">
        <v>0</v>
      </c>
      <c r="AC173" s="11">
        <v>0</v>
      </c>
      <c r="AD173" s="11">
        <v>0</v>
      </c>
      <c r="AE173" s="11">
        <v>1</v>
      </c>
      <c r="AF173" s="11">
        <v>16147</v>
      </c>
      <c r="AG173" s="43">
        <v>207117</v>
      </c>
    </row>
    <row r="174" spans="1:33" x14ac:dyDescent="0.3">
      <c r="A174" s="42">
        <v>44927</v>
      </c>
      <c r="B174" s="11" t="s">
        <v>101</v>
      </c>
      <c r="C174" s="11"/>
      <c r="D174" s="11">
        <v>50</v>
      </c>
      <c r="E174" s="11" t="s">
        <v>131</v>
      </c>
      <c r="F174" s="12" t="s">
        <v>135</v>
      </c>
      <c r="G174" s="13" t="s">
        <v>136</v>
      </c>
      <c r="H174" s="11">
        <v>82</v>
      </c>
      <c r="I174" s="11">
        <v>108287</v>
      </c>
      <c r="J174" s="11">
        <v>460</v>
      </c>
      <c r="K174" s="11">
        <v>84882</v>
      </c>
      <c r="L174" s="11">
        <v>437</v>
      </c>
      <c r="M174" s="11">
        <v>81820</v>
      </c>
      <c r="N174" s="11">
        <v>23</v>
      </c>
      <c r="O174" s="11">
        <v>3062</v>
      </c>
      <c r="P174" s="11">
        <v>410</v>
      </c>
      <c r="Q174" s="11">
        <v>67971</v>
      </c>
      <c r="R174" s="11">
        <v>342</v>
      </c>
      <c r="S174" s="11">
        <v>38686</v>
      </c>
      <c r="T174" s="11">
        <v>68</v>
      </c>
      <c r="U174" s="11">
        <v>29285</v>
      </c>
      <c r="V174" s="11">
        <v>13</v>
      </c>
      <c r="W174" s="11">
        <v>8895</v>
      </c>
      <c r="X174" s="11">
        <v>123</v>
      </c>
      <c r="Y174" s="11">
        <v>-6</v>
      </c>
      <c r="Z174" s="11">
        <v>-3519</v>
      </c>
      <c r="AA174" s="11">
        <v>3</v>
      </c>
      <c r="AB174" s="11">
        <v>5431</v>
      </c>
      <c r="AC174" s="11">
        <v>-6</v>
      </c>
      <c r="AD174" s="11">
        <v>-7502</v>
      </c>
      <c r="AE174" s="11">
        <v>-3</v>
      </c>
      <c r="AF174" s="11">
        <v>-1448</v>
      </c>
      <c r="AG174" s="43">
        <v>152853</v>
      </c>
    </row>
    <row r="175" spans="1:33" x14ac:dyDescent="0.3">
      <c r="A175" s="42">
        <v>44927</v>
      </c>
      <c r="B175" s="11" t="s">
        <v>102</v>
      </c>
      <c r="C175" s="11"/>
      <c r="D175" s="11">
        <v>51</v>
      </c>
      <c r="E175" s="11" t="s">
        <v>131</v>
      </c>
      <c r="F175" s="12" t="s">
        <v>135</v>
      </c>
      <c r="G175" s="13" t="s">
        <v>136</v>
      </c>
      <c r="H175" s="11">
        <v>26</v>
      </c>
      <c r="I175" s="11">
        <v>32530</v>
      </c>
      <c r="J175" s="11">
        <v>167</v>
      </c>
      <c r="K175" s="11">
        <v>26815</v>
      </c>
      <c r="L175" s="11">
        <v>152</v>
      </c>
      <c r="M175" s="11">
        <v>25449</v>
      </c>
      <c r="N175" s="11">
        <v>15</v>
      </c>
      <c r="O175" s="11">
        <v>1366</v>
      </c>
      <c r="P175" s="11">
        <v>170</v>
      </c>
      <c r="Q175" s="11">
        <v>85253.97</v>
      </c>
      <c r="R175" s="11">
        <v>29</v>
      </c>
      <c r="S175" s="11">
        <v>4288</v>
      </c>
      <c r="T175" s="11">
        <v>141</v>
      </c>
      <c r="U175" s="11">
        <v>80965.97</v>
      </c>
      <c r="V175" s="11">
        <v>0</v>
      </c>
      <c r="W175" s="11">
        <v>0</v>
      </c>
      <c r="X175" s="11">
        <v>100</v>
      </c>
      <c r="Y175" s="11">
        <v>3</v>
      </c>
      <c r="Z175" s="11">
        <v>975.67000000000007</v>
      </c>
      <c r="AA175" s="11">
        <v>2</v>
      </c>
      <c r="AB175" s="11">
        <v>1346.67</v>
      </c>
      <c r="AC175" s="11">
        <v>0</v>
      </c>
      <c r="AD175" s="11">
        <v>-371</v>
      </c>
      <c r="AE175" s="11">
        <v>1</v>
      </c>
      <c r="AF175" s="11">
        <v>0</v>
      </c>
      <c r="AG175" s="43">
        <v>112068.97</v>
      </c>
    </row>
    <row r="176" spans="1:33" x14ac:dyDescent="0.3">
      <c r="A176" s="42">
        <v>44927</v>
      </c>
      <c r="B176" s="11" t="s">
        <v>103</v>
      </c>
      <c r="C176" s="11"/>
      <c r="D176" s="11">
        <v>52</v>
      </c>
      <c r="E176" s="11" t="s">
        <v>131</v>
      </c>
      <c r="F176" s="12" t="s">
        <v>135</v>
      </c>
      <c r="G176" s="13" t="s">
        <v>136</v>
      </c>
      <c r="H176" s="11">
        <v>13</v>
      </c>
      <c r="I176" s="11">
        <v>15344</v>
      </c>
      <c r="J176" s="11">
        <v>40</v>
      </c>
      <c r="K176" s="11">
        <v>10224</v>
      </c>
      <c r="L176" s="11">
        <v>35</v>
      </c>
      <c r="M176" s="11">
        <v>6748</v>
      </c>
      <c r="N176" s="11">
        <v>5</v>
      </c>
      <c r="O176" s="11">
        <v>3476</v>
      </c>
      <c r="P176" s="11">
        <v>99</v>
      </c>
      <c r="Q176" s="11">
        <v>44433</v>
      </c>
      <c r="R176" s="11">
        <v>15</v>
      </c>
      <c r="S176" s="11">
        <v>3136</v>
      </c>
      <c r="T176" s="11">
        <v>84</v>
      </c>
      <c r="U176" s="11">
        <v>41297</v>
      </c>
      <c r="V176" s="11">
        <v>1</v>
      </c>
      <c r="W176" s="11">
        <v>1</v>
      </c>
      <c r="X176" s="11">
        <v>42</v>
      </c>
      <c r="Y176" s="11">
        <v>0</v>
      </c>
      <c r="Z176" s="11">
        <v>-438</v>
      </c>
      <c r="AA176" s="11">
        <v>0</v>
      </c>
      <c r="AB176" s="11">
        <v>0</v>
      </c>
      <c r="AC176" s="11">
        <v>0</v>
      </c>
      <c r="AD176" s="11">
        <v>0</v>
      </c>
      <c r="AE176" s="11">
        <v>0</v>
      </c>
      <c r="AF176" s="11">
        <v>-438</v>
      </c>
      <c r="AG176" s="43">
        <v>54657</v>
      </c>
    </row>
    <row r="177" spans="1:33" x14ac:dyDescent="0.3">
      <c r="A177" s="42">
        <v>44927</v>
      </c>
      <c r="B177" s="11" t="s">
        <v>104</v>
      </c>
      <c r="C177" s="11"/>
      <c r="D177" s="11">
        <v>53</v>
      </c>
      <c r="E177" s="11" t="s">
        <v>131</v>
      </c>
      <c r="F177" s="12" t="s">
        <v>135</v>
      </c>
      <c r="G177" s="13" t="s">
        <v>136</v>
      </c>
      <c r="H177" s="11">
        <v>0</v>
      </c>
      <c r="I177" s="11">
        <v>0</v>
      </c>
      <c r="J177" s="11">
        <v>10</v>
      </c>
      <c r="K177" s="11">
        <v>2143</v>
      </c>
      <c r="L177" s="11">
        <v>10</v>
      </c>
      <c r="M177" s="11">
        <v>2143</v>
      </c>
      <c r="N177" s="11">
        <v>0</v>
      </c>
      <c r="O177" s="11">
        <v>0</v>
      </c>
      <c r="P177" s="11">
        <v>12</v>
      </c>
      <c r="Q177" s="11">
        <v>3606</v>
      </c>
      <c r="R177" s="11">
        <v>3</v>
      </c>
      <c r="S177" s="11">
        <v>110</v>
      </c>
      <c r="T177" s="11">
        <v>9</v>
      </c>
      <c r="U177" s="11">
        <v>3496</v>
      </c>
      <c r="V177" s="11">
        <v>1</v>
      </c>
      <c r="W177" s="11">
        <v>596</v>
      </c>
      <c r="X177" s="11">
        <v>18</v>
      </c>
      <c r="Y177" s="11">
        <v>-1</v>
      </c>
      <c r="Z177" s="11">
        <v>562</v>
      </c>
      <c r="AA177" s="11">
        <v>0</v>
      </c>
      <c r="AB177" s="11">
        <v>0</v>
      </c>
      <c r="AC177" s="11">
        <v>0</v>
      </c>
      <c r="AD177" s="11">
        <v>0</v>
      </c>
      <c r="AE177" s="11">
        <v>-1</v>
      </c>
      <c r="AF177" s="11">
        <v>562</v>
      </c>
      <c r="AG177" s="43">
        <v>5749</v>
      </c>
    </row>
    <row r="178" spans="1:33" x14ac:dyDescent="0.3">
      <c r="A178" s="42">
        <v>44927</v>
      </c>
      <c r="B178" s="11" t="s">
        <v>105</v>
      </c>
      <c r="C178" s="11"/>
      <c r="D178" s="11">
        <v>54</v>
      </c>
      <c r="E178" s="11" t="s">
        <v>131</v>
      </c>
      <c r="F178" s="12" t="s">
        <v>135</v>
      </c>
      <c r="G178" s="13" t="s">
        <v>136</v>
      </c>
      <c r="H178" s="11">
        <v>461</v>
      </c>
      <c r="I178" s="11">
        <v>477810</v>
      </c>
      <c r="J178" s="11">
        <v>1871</v>
      </c>
      <c r="K178" s="11">
        <v>278144</v>
      </c>
      <c r="L178" s="11">
        <v>1869</v>
      </c>
      <c r="M178" s="11">
        <v>277952</v>
      </c>
      <c r="N178" s="11">
        <v>2</v>
      </c>
      <c r="O178" s="11">
        <v>192</v>
      </c>
      <c r="P178" s="11">
        <v>565</v>
      </c>
      <c r="Q178" s="11">
        <v>94725</v>
      </c>
      <c r="R178" s="11">
        <v>565</v>
      </c>
      <c r="S178" s="11">
        <v>94725</v>
      </c>
      <c r="T178" s="11">
        <v>0</v>
      </c>
      <c r="U178" s="11">
        <v>0</v>
      </c>
      <c r="V178" s="11">
        <v>63</v>
      </c>
      <c r="W178" s="11">
        <v>49483</v>
      </c>
      <c r="X178" s="11">
        <v>558</v>
      </c>
      <c r="Y178" s="11">
        <v>144</v>
      </c>
      <c r="Z178" s="11">
        <v>-68907</v>
      </c>
      <c r="AA178" s="11">
        <v>0</v>
      </c>
      <c r="AB178" s="11">
        <v>0</v>
      </c>
      <c r="AC178" s="11">
        <v>0</v>
      </c>
      <c r="AD178" s="11">
        <v>0</v>
      </c>
      <c r="AE178" s="11">
        <v>144</v>
      </c>
      <c r="AF178" s="11">
        <v>-68907</v>
      </c>
      <c r="AG178" s="43">
        <v>372869</v>
      </c>
    </row>
    <row r="179" spans="1:33" x14ac:dyDescent="0.3">
      <c r="A179" s="42">
        <v>44927</v>
      </c>
      <c r="B179" s="11" t="s">
        <v>106</v>
      </c>
      <c r="C179" s="11"/>
      <c r="D179" s="11">
        <v>55</v>
      </c>
      <c r="E179" s="11" t="s">
        <v>131</v>
      </c>
      <c r="F179" s="12" t="s">
        <v>135</v>
      </c>
      <c r="G179" s="13" t="s">
        <v>136</v>
      </c>
      <c r="H179" s="11">
        <v>6</v>
      </c>
      <c r="I179" s="11">
        <v>8232</v>
      </c>
      <c r="J179" s="11">
        <v>16</v>
      </c>
      <c r="K179" s="11">
        <v>3023</v>
      </c>
      <c r="L179" s="11">
        <v>16</v>
      </c>
      <c r="M179" s="11">
        <v>3023</v>
      </c>
      <c r="N179" s="11">
        <v>0</v>
      </c>
      <c r="O179" s="11">
        <v>0</v>
      </c>
      <c r="P179" s="11">
        <v>78</v>
      </c>
      <c r="Q179" s="11">
        <v>33329</v>
      </c>
      <c r="R179" s="11">
        <v>10</v>
      </c>
      <c r="S179" s="11">
        <v>3577</v>
      </c>
      <c r="T179" s="11">
        <v>68</v>
      </c>
      <c r="U179" s="11">
        <v>29752</v>
      </c>
      <c r="V179" s="11">
        <v>0</v>
      </c>
      <c r="W179" s="11">
        <v>0</v>
      </c>
      <c r="X179" s="11">
        <v>33</v>
      </c>
      <c r="Y179" s="11">
        <v>2</v>
      </c>
      <c r="Z179" s="11">
        <v>1263</v>
      </c>
      <c r="AA179" s="11">
        <v>2</v>
      </c>
      <c r="AB179" s="11">
        <v>1392</v>
      </c>
      <c r="AC179" s="11">
        <v>0</v>
      </c>
      <c r="AD179" s="11">
        <v>0</v>
      </c>
      <c r="AE179" s="11">
        <v>0</v>
      </c>
      <c r="AF179" s="11">
        <v>-129</v>
      </c>
      <c r="AG179" s="43">
        <v>36352</v>
      </c>
    </row>
    <row r="180" spans="1:33" x14ac:dyDescent="0.3">
      <c r="A180" s="42">
        <v>44927</v>
      </c>
      <c r="B180" s="11" t="s">
        <v>107</v>
      </c>
      <c r="C180" s="11"/>
      <c r="D180" s="11">
        <v>56</v>
      </c>
      <c r="E180" s="11" t="s">
        <v>131</v>
      </c>
      <c r="F180" s="12" t="s">
        <v>135</v>
      </c>
      <c r="G180" s="13" t="s">
        <v>136</v>
      </c>
      <c r="H180" s="11">
        <v>470</v>
      </c>
      <c r="I180" s="11">
        <v>545353</v>
      </c>
      <c r="J180" s="11">
        <v>470</v>
      </c>
      <c r="K180" s="11">
        <v>68172</v>
      </c>
      <c r="L180" s="11">
        <v>468</v>
      </c>
      <c r="M180" s="11">
        <v>67162</v>
      </c>
      <c r="N180" s="11">
        <v>2</v>
      </c>
      <c r="O180" s="11">
        <v>1010</v>
      </c>
      <c r="P180" s="11">
        <v>721</v>
      </c>
      <c r="Q180" s="11">
        <v>357096</v>
      </c>
      <c r="R180" s="11">
        <v>29</v>
      </c>
      <c r="S180" s="11">
        <v>4487</v>
      </c>
      <c r="T180" s="11">
        <v>692</v>
      </c>
      <c r="U180" s="11">
        <v>352609</v>
      </c>
      <c r="V180" s="11">
        <v>16</v>
      </c>
      <c r="W180" s="11">
        <v>22512</v>
      </c>
      <c r="X180" s="11">
        <v>433</v>
      </c>
      <c r="Y180" s="11">
        <v>-303</v>
      </c>
      <c r="Z180" s="11">
        <v>-362142</v>
      </c>
      <c r="AA180" s="11">
        <v>0</v>
      </c>
      <c r="AB180" s="11">
        <v>0</v>
      </c>
      <c r="AC180" s="11">
        <v>0</v>
      </c>
      <c r="AD180" s="11">
        <v>0</v>
      </c>
      <c r="AE180" s="11">
        <v>-303</v>
      </c>
      <c r="AF180" s="11">
        <v>-362142</v>
      </c>
      <c r="AG180" s="43">
        <v>425268</v>
      </c>
    </row>
    <row r="181" spans="1:33" x14ac:dyDescent="0.3">
      <c r="A181" s="42">
        <v>44927</v>
      </c>
      <c r="B181" s="11" t="s">
        <v>108</v>
      </c>
      <c r="C181" s="11"/>
      <c r="D181" s="11">
        <v>57</v>
      </c>
      <c r="E181" s="11" t="s">
        <v>131</v>
      </c>
      <c r="F181" s="12" t="s">
        <v>135</v>
      </c>
      <c r="G181" s="13" t="s">
        <v>136</v>
      </c>
      <c r="H181" s="11">
        <v>31</v>
      </c>
      <c r="I181" s="11">
        <v>60601</v>
      </c>
      <c r="J181" s="11">
        <v>249</v>
      </c>
      <c r="K181" s="11">
        <v>36487</v>
      </c>
      <c r="L181" s="11">
        <v>230</v>
      </c>
      <c r="M181" s="11">
        <v>34997</v>
      </c>
      <c r="N181" s="11">
        <v>19</v>
      </c>
      <c r="O181" s="11">
        <v>1490</v>
      </c>
      <c r="P181" s="11">
        <v>71</v>
      </c>
      <c r="Q181" s="11">
        <v>6549</v>
      </c>
      <c r="R181" s="11">
        <v>71</v>
      </c>
      <c r="S181" s="11">
        <v>6549</v>
      </c>
      <c r="T181" s="11">
        <v>0</v>
      </c>
      <c r="U181" s="11">
        <v>0</v>
      </c>
      <c r="V181" s="11">
        <v>3</v>
      </c>
      <c r="W181" s="11">
        <v>2360</v>
      </c>
      <c r="X181" s="11">
        <v>59</v>
      </c>
      <c r="Y181" s="11">
        <v>-1</v>
      </c>
      <c r="Z181" s="11">
        <v>-976</v>
      </c>
      <c r="AA181" s="11">
        <v>0</v>
      </c>
      <c r="AB181" s="11">
        <v>0</v>
      </c>
      <c r="AC181" s="11">
        <v>0</v>
      </c>
      <c r="AD181" s="11">
        <v>0</v>
      </c>
      <c r="AE181" s="11">
        <v>-1</v>
      </c>
      <c r="AF181" s="11">
        <v>-976</v>
      </c>
      <c r="AG181" s="43">
        <v>43036</v>
      </c>
    </row>
    <row r="182" spans="1:33" x14ac:dyDescent="0.3">
      <c r="A182" s="42">
        <v>44927</v>
      </c>
      <c r="B182" s="11" t="s">
        <v>109</v>
      </c>
      <c r="C182" s="11"/>
      <c r="D182" s="11">
        <v>58</v>
      </c>
      <c r="E182" s="11" t="s">
        <v>131</v>
      </c>
      <c r="F182" s="12" t="s">
        <v>135</v>
      </c>
      <c r="G182" s="13" t="s">
        <v>136</v>
      </c>
      <c r="H182" s="11">
        <v>44</v>
      </c>
      <c r="I182" s="11">
        <v>108617</v>
      </c>
      <c r="J182" s="11">
        <v>150</v>
      </c>
      <c r="K182" s="11">
        <v>23086</v>
      </c>
      <c r="L182" s="11">
        <v>139</v>
      </c>
      <c r="M182" s="11">
        <v>21742</v>
      </c>
      <c r="N182" s="11">
        <v>11</v>
      </c>
      <c r="O182" s="11">
        <v>1344</v>
      </c>
      <c r="P182" s="11">
        <v>160</v>
      </c>
      <c r="Q182" s="11">
        <v>65302</v>
      </c>
      <c r="R182" s="11">
        <v>26</v>
      </c>
      <c r="S182" s="11">
        <v>6634</v>
      </c>
      <c r="T182" s="11">
        <v>134</v>
      </c>
      <c r="U182" s="11">
        <v>58668</v>
      </c>
      <c r="V182" s="11">
        <v>1</v>
      </c>
      <c r="W182" s="11">
        <v>210</v>
      </c>
      <c r="X182" s="11">
        <v>90</v>
      </c>
      <c r="Y182" s="11">
        <v>4</v>
      </c>
      <c r="Z182" s="11">
        <v>4374</v>
      </c>
      <c r="AA182" s="11">
        <v>3</v>
      </c>
      <c r="AB182" s="11">
        <v>5020</v>
      </c>
      <c r="AC182" s="11">
        <v>-1</v>
      </c>
      <c r="AD182" s="11">
        <v>-689</v>
      </c>
      <c r="AE182" s="11">
        <v>2</v>
      </c>
      <c r="AF182" s="11">
        <v>43</v>
      </c>
      <c r="AG182" s="43">
        <v>88388</v>
      </c>
    </row>
    <row r="183" spans="1:33" x14ac:dyDescent="0.3">
      <c r="A183" s="42">
        <v>45017</v>
      </c>
      <c r="B183" s="11" t="s">
        <v>50</v>
      </c>
      <c r="C183" s="11"/>
      <c r="D183" s="12" t="s">
        <v>51</v>
      </c>
      <c r="E183" s="11" t="s">
        <v>131</v>
      </c>
      <c r="F183" s="12" t="s">
        <v>135</v>
      </c>
      <c r="G183" s="13" t="s">
        <v>138</v>
      </c>
      <c r="H183" s="11">
        <v>20927</v>
      </c>
      <c r="I183" s="11">
        <v>27812938.93</v>
      </c>
      <c r="J183" s="11">
        <v>52806</v>
      </c>
      <c r="K183" s="11">
        <v>8766460</v>
      </c>
      <c r="L183" s="11">
        <v>50202</v>
      </c>
      <c r="M183" s="11">
        <v>8181528</v>
      </c>
      <c r="N183" s="11">
        <v>2604</v>
      </c>
      <c r="O183" s="11">
        <v>584932</v>
      </c>
      <c r="P183" s="11">
        <v>22488</v>
      </c>
      <c r="Q183" s="11">
        <v>8456512.129999999</v>
      </c>
      <c r="R183" s="11">
        <v>9668</v>
      </c>
      <c r="S183" s="11">
        <v>1754695.3599999999</v>
      </c>
      <c r="T183" s="11">
        <v>12820</v>
      </c>
      <c r="U183" s="11">
        <v>6701816.7699999996</v>
      </c>
      <c r="V183" s="11">
        <v>1400</v>
      </c>
      <c r="W183" s="11">
        <v>1368558.95</v>
      </c>
      <c r="X183" s="11">
        <v>16495</v>
      </c>
      <c r="Y183" s="11">
        <v>610</v>
      </c>
      <c r="Z183" s="11">
        <v>-165387.98999999967</v>
      </c>
      <c r="AA183" s="11">
        <v>166</v>
      </c>
      <c r="AB183" s="11">
        <v>265427</v>
      </c>
      <c r="AC183" s="11">
        <v>-173</v>
      </c>
      <c r="AD183" s="11">
        <v>-300389</v>
      </c>
      <c r="AE183" s="11">
        <v>617</v>
      </c>
      <c r="AF183" s="11">
        <v>-130425.98999999967</v>
      </c>
      <c r="AG183" s="43">
        <v>17222972.130000003</v>
      </c>
    </row>
    <row r="184" spans="1:33" x14ac:dyDescent="0.3">
      <c r="A184" s="42">
        <v>45017</v>
      </c>
      <c r="B184" s="11" t="s">
        <v>52</v>
      </c>
      <c r="C184" s="11"/>
      <c r="D184" s="11">
        <v>1</v>
      </c>
      <c r="E184" s="11" t="s">
        <v>131</v>
      </c>
      <c r="F184" s="12" t="s">
        <v>135</v>
      </c>
      <c r="G184" s="13" t="s">
        <v>138</v>
      </c>
      <c r="H184" s="11">
        <v>857</v>
      </c>
      <c r="I184" s="11">
        <v>1233396</v>
      </c>
      <c r="J184" s="11">
        <v>1504</v>
      </c>
      <c r="K184" s="11">
        <v>236468</v>
      </c>
      <c r="L184" s="11">
        <v>1503</v>
      </c>
      <c r="M184" s="11">
        <v>236411</v>
      </c>
      <c r="N184" s="11">
        <v>1</v>
      </c>
      <c r="O184" s="11">
        <v>57</v>
      </c>
      <c r="P184" s="11">
        <v>1765</v>
      </c>
      <c r="Q184" s="11">
        <v>626295</v>
      </c>
      <c r="R184" s="11">
        <v>537</v>
      </c>
      <c r="S184" s="11">
        <v>43064</v>
      </c>
      <c r="T184" s="11">
        <v>1228</v>
      </c>
      <c r="U184" s="11">
        <v>583231</v>
      </c>
      <c r="V184" s="11">
        <v>32</v>
      </c>
      <c r="W184" s="11">
        <v>131805</v>
      </c>
      <c r="X184" s="11">
        <v>271</v>
      </c>
      <c r="Y184" s="11">
        <v>-162</v>
      </c>
      <c r="Z184" s="11">
        <v>-171991</v>
      </c>
      <c r="AA184" s="11">
        <v>8</v>
      </c>
      <c r="AB184" s="11">
        <v>18381</v>
      </c>
      <c r="AC184" s="11">
        <v>-1</v>
      </c>
      <c r="AD184" s="11">
        <v>-1463</v>
      </c>
      <c r="AE184" s="11">
        <v>-169</v>
      </c>
      <c r="AF184" s="11">
        <v>-188909</v>
      </c>
      <c r="AG184" s="43">
        <v>862763</v>
      </c>
    </row>
    <row r="185" spans="1:33" x14ac:dyDescent="0.3">
      <c r="A185" s="42">
        <v>45017</v>
      </c>
      <c r="B185" s="11" t="s">
        <v>53</v>
      </c>
      <c r="C185" s="11"/>
      <c r="D185" s="11">
        <v>2</v>
      </c>
      <c r="E185" s="11" t="s">
        <v>131</v>
      </c>
      <c r="F185" s="12" t="s">
        <v>135</v>
      </c>
      <c r="G185" s="13" t="s">
        <v>138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1">
        <v>0</v>
      </c>
      <c r="W185" s="11">
        <v>0</v>
      </c>
      <c r="X185" s="11">
        <v>0</v>
      </c>
      <c r="Y185" s="11">
        <v>0</v>
      </c>
      <c r="Z185" s="11">
        <v>0</v>
      </c>
      <c r="AA185" s="11">
        <v>0</v>
      </c>
      <c r="AB185" s="11">
        <v>0</v>
      </c>
      <c r="AC185" s="11">
        <v>0</v>
      </c>
      <c r="AD185" s="11">
        <v>0</v>
      </c>
      <c r="AE185" s="11">
        <v>0</v>
      </c>
      <c r="AF185" s="11">
        <v>0</v>
      </c>
      <c r="AG185" s="43">
        <v>0</v>
      </c>
    </row>
    <row r="186" spans="1:33" x14ac:dyDescent="0.3">
      <c r="A186" s="42">
        <v>45017</v>
      </c>
      <c r="B186" s="11" t="s">
        <v>54</v>
      </c>
      <c r="C186" s="11"/>
      <c r="D186" s="11">
        <v>3</v>
      </c>
      <c r="E186" s="11" t="s">
        <v>131</v>
      </c>
      <c r="F186" s="12" t="s">
        <v>135</v>
      </c>
      <c r="G186" s="13" t="s">
        <v>138</v>
      </c>
      <c r="H186" s="11">
        <v>1</v>
      </c>
      <c r="I186" s="11">
        <v>200</v>
      </c>
      <c r="J186" s="11">
        <v>13</v>
      </c>
      <c r="K186" s="11">
        <v>2684</v>
      </c>
      <c r="L186" s="11">
        <v>13</v>
      </c>
      <c r="M186" s="11">
        <v>2684</v>
      </c>
      <c r="N186" s="11">
        <v>0</v>
      </c>
      <c r="O186" s="11">
        <v>0</v>
      </c>
      <c r="P186" s="11">
        <v>3</v>
      </c>
      <c r="Q186" s="11">
        <v>175</v>
      </c>
      <c r="R186" s="11">
        <v>3</v>
      </c>
      <c r="S186" s="11">
        <v>175</v>
      </c>
      <c r="T186" s="11">
        <v>0</v>
      </c>
      <c r="U186" s="11">
        <v>0</v>
      </c>
      <c r="V186" s="11">
        <v>0</v>
      </c>
      <c r="W186" s="11">
        <v>0</v>
      </c>
      <c r="X186" s="11">
        <v>0</v>
      </c>
      <c r="Y186" s="11">
        <v>-1</v>
      </c>
      <c r="Z186" s="11">
        <v>-696</v>
      </c>
      <c r="AA186" s="11">
        <v>0</v>
      </c>
      <c r="AB186" s="11">
        <v>0</v>
      </c>
      <c r="AC186" s="11">
        <v>0</v>
      </c>
      <c r="AD186" s="11">
        <v>0</v>
      </c>
      <c r="AE186" s="11">
        <v>-1</v>
      </c>
      <c r="AF186" s="11">
        <v>-696</v>
      </c>
      <c r="AG186" s="43">
        <v>2859</v>
      </c>
    </row>
    <row r="187" spans="1:33" x14ac:dyDescent="0.3">
      <c r="A187" s="42">
        <v>45017</v>
      </c>
      <c r="B187" s="11" t="s">
        <v>55</v>
      </c>
      <c r="C187" s="11"/>
      <c r="D187" s="11">
        <v>4</v>
      </c>
      <c r="E187" s="11" t="s">
        <v>131</v>
      </c>
      <c r="F187" s="12" t="s">
        <v>135</v>
      </c>
      <c r="G187" s="13" t="s">
        <v>138</v>
      </c>
      <c r="H187" s="11">
        <v>70</v>
      </c>
      <c r="I187" s="11">
        <v>54684</v>
      </c>
      <c r="J187" s="11">
        <v>204</v>
      </c>
      <c r="K187" s="11">
        <v>28831</v>
      </c>
      <c r="L187" s="11">
        <v>184</v>
      </c>
      <c r="M187" s="11">
        <v>27203</v>
      </c>
      <c r="N187" s="11">
        <v>20</v>
      </c>
      <c r="O187" s="11">
        <v>1628</v>
      </c>
      <c r="P187" s="11">
        <v>145</v>
      </c>
      <c r="Q187" s="11">
        <v>40840</v>
      </c>
      <c r="R187" s="11">
        <v>41</v>
      </c>
      <c r="S187" s="11">
        <v>4251</v>
      </c>
      <c r="T187" s="11">
        <v>104</v>
      </c>
      <c r="U187" s="11">
        <v>36589</v>
      </c>
      <c r="V187" s="11">
        <v>15</v>
      </c>
      <c r="W187" s="11">
        <v>45024</v>
      </c>
      <c r="X187" s="11">
        <v>97</v>
      </c>
      <c r="Y187" s="11">
        <v>0</v>
      </c>
      <c r="Z187" s="11">
        <v>1523</v>
      </c>
      <c r="AA187" s="11">
        <v>4</v>
      </c>
      <c r="AB187" s="11">
        <v>3523</v>
      </c>
      <c r="AC187" s="11">
        <v>-1</v>
      </c>
      <c r="AD187" s="11">
        <v>-293</v>
      </c>
      <c r="AE187" s="11">
        <v>-3</v>
      </c>
      <c r="AF187" s="11">
        <v>-1707</v>
      </c>
      <c r="AG187" s="43">
        <v>69671</v>
      </c>
    </row>
    <row r="188" spans="1:33" x14ac:dyDescent="0.3">
      <c r="A188" s="42">
        <v>45017</v>
      </c>
      <c r="B188" s="11" t="s">
        <v>56</v>
      </c>
      <c r="C188" s="11"/>
      <c r="D188" s="11">
        <v>5</v>
      </c>
      <c r="E188" s="11" t="s">
        <v>131</v>
      </c>
      <c r="F188" s="12" t="s">
        <v>135</v>
      </c>
      <c r="G188" s="13" t="s">
        <v>138</v>
      </c>
      <c r="H188" s="11">
        <v>7</v>
      </c>
      <c r="I188" s="11">
        <v>12022</v>
      </c>
      <c r="J188" s="11">
        <v>5</v>
      </c>
      <c r="K188" s="11">
        <v>977</v>
      </c>
      <c r="L188" s="11">
        <v>5</v>
      </c>
      <c r="M188" s="11">
        <v>977</v>
      </c>
      <c r="N188" s="11">
        <v>0</v>
      </c>
      <c r="O188" s="11">
        <v>0</v>
      </c>
      <c r="P188" s="11">
        <v>55</v>
      </c>
      <c r="Q188" s="11">
        <v>27866</v>
      </c>
      <c r="R188" s="11">
        <v>4</v>
      </c>
      <c r="S188" s="11">
        <v>236</v>
      </c>
      <c r="T188" s="11">
        <v>51</v>
      </c>
      <c r="U188" s="11">
        <v>27630</v>
      </c>
      <c r="V188" s="11">
        <v>0</v>
      </c>
      <c r="W188" s="11">
        <v>0</v>
      </c>
      <c r="X188" s="11">
        <v>13</v>
      </c>
      <c r="Y188" s="11">
        <v>0</v>
      </c>
      <c r="Z188" s="11">
        <v>0</v>
      </c>
      <c r="AA188" s="11">
        <v>0</v>
      </c>
      <c r="AB188" s="11">
        <v>0</v>
      </c>
      <c r="AC188" s="11">
        <v>0</v>
      </c>
      <c r="AD188" s="11">
        <v>0</v>
      </c>
      <c r="AE188" s="11">
        <v>0</v>
      </c>
      <c r="AF188" s="11">
        <v>0</v>
      </c>
      <c r="AG188" s="43">
        <v>28843</v>
      </c>
    </row>
    <row r="189" spans="1:33" x14ac:dyDescent="0.3">
      <c r="A189" s="42">
        <v>45017</v>
      </c>
      <c r="B189" s="11" t="s">
        <v>57</v>
      </c>
      <c r="C189" s="11"/>
      <c r="D189" s="11">
        <v>6</v>
      </c>
      <c r="E189" s="11" t="s">
        <v>131</v>
      </c>
      <c r="F189" s="12" t="s">
        <v>135</v>
      </c>
      <c r="G189" s="13" t="s">
        <v>138</v>
      </c>
      <c r="H189" s="11">
        <v>1</v>
      </c>
      <c r="I189" s="11">
        <v>950</v>
      </c>
      <c r="J189" s="11">
        <v>6</v>
      </c>
      <c r="K189" s="11">
        <v>1004</v>
      </c>
      <c r="L189" s="11">
        <v>6</v>
      </c>
      <c r="M189" s="11">
        <v>1004</v>
      </c>
      <c r="N189" s="11">
        <v>0</v>
      </c>
      <c r="O189" s="11">
        <v>0</v>
      </c>
      <c r="P189" s="11">
        <v>1</v>
      </c>
      <c r="Q189" s="11">
        <v>20</v>
      </c>
      <c r="R189" s="11">
        <v>1</v>
      </c>
      <c r="S189" s="11">
        <v>20</v>
      </c>
      <c r="T189" s="11">
        <v>0</v>
      </c>
      <c r="U189" s="11">
        <v>0</v>
      </c>
      <c r="V189" s="11">
        <v>0</v>
      </c>
      <c r="W189" s="11">
        <v>0</v>
      </c>
      <c r="X189" s="11">
        <v>3</v>
      </c>
      <c r="Y189" s="11">
        <v>0</v>
      </c>
      <c r="Z189" s="11">
        <v>0</v>
      </c>
      <c r="AA189" s="11">
        <v>0</v>
      </c>
      <c r="AB189" s="11">
        <v>0</v>
      </c>
      <c r="AC189" s="11">
        <v>0</v>
      </c>
      <c r="AD189" s="11">
        <v>0</v>
      </c>
      <c r="AE189" s="11">
        <v>0</v>
      </c>
      <c r="AF189" s="11">
        <v>0</v>
      </c>
      <c r="AG189" s="43">
        <v>1024</v>
      </c>
    </row>
    <row r="190" spans="1:33" x14ac:dyDescent="0.3">
      <c r="A190" s="42">
        <v>45017</v>
      </c>
      <c r="B190" s="11" t="s">
        <v>58</v>
      </c>
      <c r="C190" s="11"/>
      <c r="D190" s="11">
        <v>7</v>
      </c>
      <c r="E190" s="11" t="s">
        <v>131</v>
      </c>
      <c r="F190" s="12" t="s">
        <v>135</v>
      </c>
      <c r="G190" s="13" t="s">
        <v>138</v>
      </c>
      <c r="H190" s="11">
        <v>181</v>
      </c>
      <c r="I190" s="11">
        <v>346751</v>
      </c>
      <c r="J190" s="11">
        <v>1343</v>
      </c>
      <c r="K190" s="11">
        <v>198768</v>
      </c>
      <c r="L190" s="11">
        <v>1233</v>
      </c>
      <c r="M190" s="11">
        <v>178701</v>
      </c>
      <c r="N190" s="11">
        <v>110</v>
      </c>
      <c r="O190" s="11">
        <v>20067</v>
      </c>
      <c r="P190" s="11">
        <v>558</v>
      </c>
      <c r="Q190" s="11">
        <v>242078.68</v>
      </c>
      <c r="R190" s="11">
        <v>127</v>
      </c>
      <c r="S190" s="11">
        <v>20890</v>
      </c>
      <c r="T190" s="11">
        <v>431</v>
      </c>
      <c r="U190" s="11">
        <v>221188.68</v>
      </c>
      <c r="V190" s="11">
        <v>2</v>
      </c>
      <c r="W190" s="11">
        <v>1909</v>
      </c>
      <c r="X190" s="11">
        <v>335</v>
      </c>
      <c r="Y190" s="11">
        <v>15</v>
      </c>
      <c r="Z190" s="11">
        <v>-9452.5400000000009</v>
      </c>
      <c r="AA190" s="11">
        <v>9</v>
      </c>
      <c r="AB190" s="11">
        <v>12066</v>
      </c>
      <c r="AC190" s="11">
        <v>-4</v>
      </c>
      <c r="AD190" s="11">
        <v>-5936</v>
      </c>
      <c r="AE190" s="11">
        <v>10</v>
      </c>
      <c r="AF190" s="11">
        <v>-15582.54</v>
      </c>
      <c r="AG190" s="43">
        <v>440846.68</v>
      </c>
    </row>
    <row r="191" spans="1:33" x14ac:dyDescent="0.3">
      <c r="A191" s="42">
        <v>45017</v>
      </c>
      <c r="B191" s="11" t="s">
        <v>59</v>
      </c>
      <c r="C191" s="11"/>
      <c r="D191" s="11">
        <v>8</v>
      </c>
      <c r="E191" s="11" t="s">
        <v>131</v>
      </c>
      <c r="F191" s="12" t="s">
        <v>135</v>
      </c>
      <c r="G191" s="13" t="s">
        <v>138</v>
      </c>
      <c r="H191" s="11">
        <v>1631</v>
      </c>
      <c r="I191" s="11">
        <v>1431523</v>
      </c>
      <c r="J191" s="11">
        <v>8</v>
      </c>
      <c r="K191" s="11">
        <v>28398</v>
      </c>
      <c r="L191" s="11">
        <v>8</v>
      </c>
      <c r="M191" s="11">
        <v>28398</v>
      </c>
      <c r="N191" s="11">
        <v>0</v>
      </c>
      <c r="O191" s="11">
        <v>0</v>
      </c>
      <c r="P191" s="11">
        <v>5</v>
      </c>
      <c r="Q191" s="11">
        <v>120</v>
      </c>
      <c r="R191" s="11">
        <v>5</v>
      </c>
      <c r="S191" s="11">
        <v>120</v>
      </c>
      <c r="T191" s="11">
        <v>0</v>
      </c>
      <c r="U191" s="11">
        <v>0</v>
      </c>
      <c r="V191" s="11">
        <v>0</v>
      </c>
      <c r="W191" s="11">
        <v>0</v>
      </c>
      <c r="X191" s="11">
        <v>7</v>
      </c>
      <c r="Y191" s="11">
        <v>0</v>
      </c>
      <c r="Z191" s="11">
        <v>0</v>
      </c>
      <c r="AA191" s="11">
        <v>0</v>
      </c>
      <c r="AB191" s="11">
        <v>0</v>
      </c>
      <c r="AC191" s="11">
        <v>0</v>
      </c>
      <c r="AD191" s="11">
        <v>0</v>
      </c>
      <c r="AE191" s="11">
        <v>0</v>
      </c>
      <c r="AF191" s="11">
        <v>0</v>
      </c>
      <c r="AG191" s="43">
        <v>28518</v>
      </c>
    </row>
    <row r="192" spans="1:33" x14ac:dyDescent="0.3">
      <c r="A192" s="42">
        <v>45017</v>
      </c>
      <c r="B192" s="11" t="s">
        <v>60</v>
      </c>
      <c r="C192" s="14"/>
      <c r="D192" s="11">
        <v>9</v>
      </c>
      <c r="E192" s="11" t="s">
        <v>131</v>
      </c>
      <c r="F192" s="12" t="s">
        <v>135</v>
      </c>
      <c r="G192" s="13" t="s">
        <v>138</v>
      </c>
      <c r="H192" s="11">
        <v>27</v>
      </c>
      <c r="I192" s="11">
        <v>26701</v>
      </c>
      <c r="J192" s="11">
        <v>73</v>
      </c>
      <c r="K192" s="11">
        <v>10984</v>
      </c>
      <c r="L192" s="11">
        <v>63</v>
      </c>
      <c r="M192" s="11">
        <v>9717</v>
      </c>
      <c r="N192" s="11">
        <v>10</v>
      </c>
      <c r="O192" s="11">
        <v>1267</v>
      </c>
      <c r="P192" s="11">
        <v>206</v>
      </c>
      <c r="Q192" s="11">
        <v>87514</v>
      </c>
      <c r="R192" s="11">
        <v>40</v>
      </c>
      <c r="S192" s="11">
        <v>9013</v>
      </c>
      <c r="T192" s="11">
        <v>166</v>
      </c>
      <c r="U192" s="11">
        <v>78501</v>
      </c>
      <c r="V192" s="11">
        <v>0</v>
      </c>
      <c r="W192" s="11">
        <v>0</v>
      </c>
      <c r="X192" s="11">
        <v>69</v>
      </c>
      <c r="Y192" s="11">
        <v>-1</v>
      </c>
      <c r="Z192" s="11">
        <v>-1325</v>
      </c>
      <c r="AA192" s="11">
        <v>0</v>
      </c>
      <c r="AB192" s="11">
        <v>0</v>
      </c>
      <c r="AC192" s="11">
        <v>-1</v>
      </c>
      <c r="AD192" s="11">
        <v>-1068</v>
      </c>
      <c r="AE192" s="11">
        <v>0</v>
      </c>
      <c r="AF192" s="11">
        <v>-257</v>
      </c>
      <c r="AG192" s="43">
        <v>98498</v>
      </c>
    </row>
    <row r="193" spans="1:33" x14ac:dyDescent="0.3">
      <c r="A193" s="42">
        <v>45017</v>
      </c>
      <c r="B193" s="11" t="s">
        <v>61</v>
      </c>
      <c r="C193" s="14"/>
      <c r="D193" s="11">
        <v>10</v>
      </c>
      <c r="E193" s="11" t="s">
        <v>131</v>
      </c>
      <c r="F193" s="12" t="s">
        <v>135</v>
      </c>
      <c r="G193" s="13" t="s">
        <v>138</v>
      </c>
      <c r="H193" s="11">
        <v>988</v>
      </c>
      <c r="I193" s="11">
        <v>603662</v>
      </c>
      <c r="J193" s="11">
        <v>2702</v>
      </c>
      <c r="K193" s="11">
        <v>305789</v>
      </c>
      <c r="L193" s="11">
        <v>2702</v>
      </c>
      <c r="M193" s="11">
        <v>305789</v>
      </c>
      <c r="N193" s="11">
        <v>0</v>
      </c>
      <c r="O193" s="11">
        <v>0</v>
      </c>
      <c r="P193" s="11">
        <v>1286</v>
      </c>
      <c r="Q193" s="11">
        <v>512212</v>
      </c>
      <c r="R193" s="11">
        <v>409</v>
      </c>
      <c r="S193" s="11">
        <v>75154</v>
      </c>
      <c r="T193" s="11">
        <v>877</v>
      </c>
      <c r="U193" s="11">
        <v>437058</v>
      </c>
      <c r="V193" s="11">
        <v>15</v>
      </c>
      <c r="W193" s="11">
        <v>10164</v>
      </c>
      <c r="X193" s="11">
        <v>798</v>
      </c>
      <c r="Y193" s="11">
        <v>-183</v>
      </c>
      <c r="Z193" s="11">
        <v>-92574</v>
      </c>
      <c r="AA193" s="11">
        <v>0</v>
      </c>
      <c r="AB193" s="11">
        <v>0</v>
      </c>
      <c r="AC193" s="11">
        <v>0</v>
      </c>
      <c r="AD193" s="11">
        <v>0</v>
      </c>
      <c r="AE193" s="11">
        <v>-183</v>
      </c>
      <c r="AF193" s="11">
        <v>-92574</v>
      </c>
      <c r="AG193" s="43">
        <v>818001</v>
      </c>
    </row>
    <row r="194" spans="1:33" x14ac:dyDescent="0.3">
      <c r="A194" s="42">
        <v>45017</v>
      </c>
      <c r="B194" s="11" t="s">
        <v>62</v>
      </c>
      <c r="C194" s="11"/>
      <c r="D194" s="11">
        <v>11</v>
      </c>
      <c r="E194" s="11" t="s">
        <v>131</v>
      </c>
      <c r="F194" s="12" t="s">
        <v>135</v>
      </c>
      <c r="G194" s="13" t="s">
        <v>138</v>
      </c>
      <c r="H194" s="11">
        <v>4</v>
      </c>
      <c r="I194" s="11">
        <v>2956</v>
      </c>
      <c r="J194" s="11">
        <v>20</v>
      </c>
      <c r="K194" s="11">
        <v>2978</v>
      </c>
      <c r="L194" s="11">
        <v>19</v>
      </c>
      <c r="M194" s="11">
        <v>2945</v>
      </c>
      <c r="N194" s="11">
        <v>1</v>
      </c>
      <c r="O194" s="11">
        <v>33</v>
      </c>
      <c r="P194" s="11">
        <v>17</v>
      </c>
      <c r="Q194" s="11">
        <v>5822</v>
      </c>
      <c r="R194" s="11">
        <v>5</v>
      </c>
      <c r="S194" s="11">
        <v>440</v>
      </c>
      <c r="T194" s="11">
        <v>12</v>
      </c>
      <c r="U194" s="11">
        <v>5382</v>
      </c>
      <c r="V194" s="11">
        <v>0</v>
      </c>
      <c r="W194" s="11">
        <v>0</v>
      </c>
      <c r="X194" s="11">
        <v>11</v>
      </c>
      <c r="Y194" s="11">
        <v>0</v>
      </c>
      <c r="Z194" s="11">
        <v>0</v>
      </c>
      <c r="AA194" s="11">
        <v>0</v>
      </c>
      <c r="AB194" s="11">
        <v>0</v>
      </c>
      <c r="AC194" s="11">
        <v>0</v>
      </c>
      <c r="AD194" s="11">
        <v>0</v>
      </c>
      <c r="AE194" s="11">
        <v>0</v>
      </c>
      <c r="AF194" s="11">
        <v>0</v>
      </c>
      <c r="AG194" s="43">
        <v>8800</v>
      </c>
    </row>
    <row r="195" spans="1:33" x14ac:dyDescent="0.3">
      <c r="A195" s="42">
        <v>45017</v>
      </c>
      <c r="B195" s="11" t="s">
        <v>63</v>
      </c>
      <c r="C195" s="11"/>
      <c r="D195" s="11">
        <v>12</v>
      </c>
      <c r="E195" s="11" t="s">
        <v>131</v>
      </c>
      <c r="F195" s="12" t="s">
        <v>135</v>
      </c>
      <c r="G195" s="13" t="s">
        <v>138</v>
      </c>
      <c r="H195" s="11">
        <v>59</v>
      </c>
      <c r="I195" s="11">
        <v>63944</v>
      </c>
      <c r="J195" s="11">
        <v>399</v>
      </c>
      <c r="K195" s="11">
        <v>27099</v>
      </c>
      <c r="L195" s="11">
        <v>389</v>
      </c>
      <c r="M195" s="11">
        <v>25704</v>
      </c>
      <c r="N195" s="11">
        <v>10</v>
      </c>
      <c r="O195" s="11">
        <v>1395</v>
      </c>
      <c r="P195" s="11">
        <v>50</v>
      </c>
      <c r="Q195" s="11">
        <v>10466</v>
      </c>
      <c r="R195" s="11">
        <v>24</v>
      </c>
      <c r="S195" s="11">
        <v>1901</v>
      </c>
      <c r="T195" s="11">
        <v>26</v>
      </c>
      <c r="U195" s="11">
        <v>8565</v>
      </c>
      <c r="V195" s="11">
        <v>4</v>
      </c>
      <c r="W195" s="11">
        <v>7072</v>
      </c>
      <c r="X195" s="11">
        <v>49</v>
      </c>
      <c r="Y195" s="11">
        <v>5</v>
      </c>
      <c r="Z195" s="11">
        <v>5365</v>
      </c>
      <c r="AA195" s="11">
        <v>1</v>
      </c>
      <c r="AB195" s="11">
        <v>320</v>
      </c>
      <c r="AC195" s="11">
        <v>1</v>
      </c>
      <c r="AD195" s="11">
        <v>1183</v>
      </c>
      <c r="AE195" s="11">
        <v>3</v>
      </c>
      <c r="AF195" s="11">
        <v>3862</v>
      </c>
      <c r="AG195" s="43">
        <v>37565</v>
      </c>
    </row>
    <row r="196" spans="1:33" x14ac:dyDescent="0.3">
      <c r="A196" s="42">
        <v>45017</v>
      </c>
      <c r="B196" s="11" t="s">
        <v>64</v>
      </c>
      <c r="C196" s="11"/>
      <c r="D196" s="11">
        <v>13</v>
      </c>
      <c r="E196" s="11" t="s">
        <v>131</v>
      </c>
      <c r="F196" s="12" t="s">
        <v>135</v>
      </c>
      <c r="G196" s="13" t="s">
        <v>138</v>
      </c>
      <c r="H196" s="11">
        <v>56</v>
      </c>
      <c r="I196" s="11">
        <v>50297</v>
      </c>
      <c r="J196" s="11">
        <v>276</v>
      </c>
      <c r="K196" s="11">
        <v>51078</v>
      </c>
      <c r="L196" s="11">
        <v>263</v>
      </c>
      <c r="M196" s="11">
        <v>48407</v>
      </c>
      <c r="N196" s="11">
        <v>13</v>
      </c>
      <c r="O196" s="11">
        <v>2671</v>
      </c>
      <c r="P196" s="11">
        <v>269</v>
      </c>
      <c r="Q196" s="11">
        <v>104870</v>
      </c>
      <c r="R196" s="11">
        <v>109</v>
      </c>
      <c r="S196" s="11">
        <v>16180</v>
      </c>
      <c r="T196" s="11">
        <v>160</v>
      </c>
      <c r="U196" s="11">
        <v>88690</v>
      </c>
      <c r="V196" s="11">
        <v>2</v>
      </c>
      <c r="W196" s="11">
        <v>487</v>
      </c>
      <c r="X196" s="11">
        <v>133</v>
      </c>
      <c r="Y196" s="11">
        <v>0</v>
      </c>
      <c r="Z196" s="11">
        <v>-1714</v>
      </c>
      <c r="AA196" s="11">
        <v>0</v>
      </c>
      <c r="AB196" s="11">
        <v>0</v>
      </c>
      <c r="AC196" s="11">
        <v>0</v>
      </c>
      <c r="AD196" s="11">
        <v>0</v>
      </c>
      <c r="AE196" s="11">
        <v>0</v>
      </c>
      <c r="AF196" s="11">
        <v>-1714</v>
      </c>
      <c r="AG196" s="43">
        <v>155948</v>
      </c>
    </row>
    <row r="197" spans="1:33" x14ac:dyDescent="0.3">
      <c r="A197" s="42">
        <v>45017</v>
      </c>
      <c r="B197" s="11" t="s">
        <v>65</v>
      </c>
      <c r="C197" s="11"/>
      <c r="D197" s="11">
        <v>14</v>
      </c>
      <c r="E197" s="11" t="s">
        <v>131</v>
      </c>
      <c r="F197" s="12" t="s">
        <v>135</v>
      </c>
      <c r="G197" s="13" t="s">
        <v>138</v>
      </c>
      <c r="H197" s="11">
        <v>0</v>
      </c>
      <c r="I197" s="11">
        <v>0</v>
      </c>
      <c r="J197" s="11">
        <v>4</v>
      </c>
      <c r="K197" s="11">
        <v>372</v>
      </c>
      <c r="L197" s="11">
        <v>4</v>
      </c>
      <c r="M197" s="11">
        <v>372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1">
        <v>0</v>
      </c>
      <c r="W197" s="11">
        <v>0</v>
      </c>
      <c r="X197" s="11">
        <v>1</v>
      </c>
      <c r="Y197" s="11">
        <v>0</v>
      </c>
      <c r="Z197" s="11">
        <v>0</v>
      </c>
      <c r="AA197" s="11">
        <v>0</v>
      </c>
      <c r="AB197" s="11">
        <v>0</v>
      </c>
      <c r="AC197" s="11">
        <v>0</v>
      </c>
      <c r="AD197" s="11">
        <v>0</v>
      </c>
      <c r="AE197" s="11">
        <v>0</v>
      </c>
      <c r="AF197" s="11">
        <v>0</v>
      </c>
      <c r="AG197" s="43">
        <v>372</v>
      </c>
    </row>
    <row r="198" spans="1:33" x14ac:dyDescent="0.3">
      <c r="A198" s="42">
        <v>45017</v>
      </c>
      <c r="B198" s="11" t="s">
        <v>66</v>
      </c>
      <c r="C198" s="11"/>
      <c r="D198" s="11">
        <v>15</v>
      </c>
      <c r="E198" s="11" t="s">
        <v>131</v>
      </c>
      <c r="F198" s="12" t="s">
        <v>135</v>
      </c>
      <c r="G198" s="13" t="s">
        <v>138</v>
      </c>
      <c r="H198" s="11">
        <v>454</v>
      </c>
      <c r="I198" s="11">
        <v>737757</v>
      </c>
      <c r="J198" s="11">
        <v>2125</v>
      </c>
      <c r="K198" s="11">
        <v>407070</v>
      </c>
      <c r="L198" s="11">
        <v>1997</v>
      </c>
      <c r="M198" s="11">
        <v>327638</v>
      </c>
      <c r="N198" s="11">
        <v>128</v>
      </c>
      <c r="O198" s="11">
        <v>79432</v>
      </c>
      <c r="P198" s="11">
        <v>536</v>
      </c>
      <c r="Q198" s="11">
        <v>440622</v>
      </c>
      <c r="R198" s="11">
        <v>153</v>
      </c>
      <c r="S198" s="11">
        <v>39730</v>
      </c>
      <c r="T198" s="11">
        <v>383</v>
      </c>
      <c r="U198" s="11">
        <v>400892</v>
      </c>
      <c r="V198" s="11">
        <v>2</v>
      </c>
      <c r="W198" s="11">
        <v>454</v>
      </c>
      <c r="X198" s="11">
        <v>488</v>
      </c>
      <c r="Y198" s="11">
        <v>-7</v>
      </c>
      <c r="Z198" s="11">
        <v>102768</v>
      </c>
      <c r="AA198" s="11">
        <v>3</v>
      </c>
      <c r="AB198" s="11">
        <v>5017</v>
      </c>
      <c r="AC198" s="11">
        <v>-3</v>
      </c>
      <c r="AD198" s="11">
        <v>-41624</v>
      </c>
      <c r="AE198" s="11">
        <v>-7</v>
      </c>
      <c r="AF198" s="11">
        <v>139375</v>
      </c>
      <c r="AG198" s="43">
        <v>847692</v>
      </c>
    </row>
    <row r="199" spans="1:33" x14ac:dyDescent="0.3">
      <c r="A199" s="42">
        <v>45017</v>
      </c>
      <c r="B199" s="11" t="s">
        <v>67</v>
      </c>
      <c r="C199" s="11"/>
      <c r="D199" s="11">
        <v>16</v>
      </c>
      <c r="E199" s="11" t="s">
        <v>131</v>
      </c>
      <c r="F199" s="12" t="s">
        <v>135</v>
      </c>
      <c r="G199" s="13" t="s">
        <v>138</v>
      </c>
      <c r="H199" s="11">
        <v>72</v>
      </c>
      <c r="I199" s="11">
        <v>139627</v>
      </c>
      <c r="J199" s="11">
        <v>233</v>
      </c>
      <c r="K199" s="11">
        <v>46261</v>
      </c>
      <c r="L199" s="11">
        <v>225</v>
      </c>
      <c r="M199" s="11">
        <v>45677</v>
      </c>
      <c r="N199" s="11">
        <v>8</v>
      </c>
      <c r="O199" s="11">
        <v>584</v>
      </c>
      <c r="P199" s="11">
        <v>124</v>
      </c>
      <c r="Q199" s="11">
        <v>68520</v>
      </c>
      <c r="R199" s="11">
        <v>32</v>
      </c>
      <c r="S199" s="11">
        <v>3654</v>
      </c>
      <c r="T199" s="11">
        <v>92</v>
      </c>
      <c r="U199" s="11">
        <v>64866</v>
      </c>
      <c r="V199" s="11">
        <v>0</v>
      </c>
      <c r="W199" s="11">
        <v>0</v>
      </c>
      <c r="X199" s="11">
        <v>61</v>
      </c>
      <c r="Y199" s="11">
        <v>0</v>
      </c>
      <c r="Z199" s="11">
        <v>-281</v>
      </c>
      <c r="AA199" s="11">
        <v>2</v>
      </c>
      <c r="AB199" s="11">
        <v>1474</v>
      </c>
      <c r="AC199" s="11">
        <v>-2</v>
      </c>
      <c r="AD199" s="11">
        <v>-1723</v>
      </c>
      <c r="AE199" s="11">
        <v>0</v>
      </c>
      <c r="AF199" s="11">
        <v>-32</v>
      </c>
      <c r="AG199" s="43">
        <v>114781</v>
      </c>
    </row>
    <row r="200" spans="1:33" x14ac:dyDescent="0.3">
      <c r="A200" s="42">
        <v>45017</v>
      </c>
      <c r="B200" s="11" t="s">
        <v>68</v>
      </c>
      <c r="C200" s="11"/>
      <c r="D200" s="11">
        <v>17</v>
      </c>
      <c r="E200" s="11" t="s">
        <v>131</v>
      </c>
      <c r="F200" s="12" t="s">
        <v>135</v>
      </c>
      <c r="G200" s="13" t="s">
        <v>138</v>
      </c>
      <c r="H200" s="11">
        <v>11</v>
      </c>
      <c r="I200" s="11">
        <v>25543</v>
      </c>
      <c r="J200" s="11">
        <v>78</v>
      </c>
      <c r="K200" s="11">
        <v>13743</v>
      </c>
      <c r="L200" s="11">
        <v>69</v>
      </c>
      <c r="M200" s="11">
        <v>13882</v>
      </c>
      <c r="N200" s="11">
        <v>9</v>
      </c>
      <c r="O200" s="11">
        <v>-139</v>
      </c>
      <c r="P200" s="11">
        <v>150</v>
      </c>
      <c r="Q200" s="11">
        <v>75973.919999999998</v>
      </c>
      <c r="R200" s="11">
        <v>7</v>
      </c>
      <c r="S200" s="11">
        <v>302.24</v>
      </c>
      <c r="T200" s="11">
        <v>143</v>
      </c>
      <c r="U200" s="11">
        <v>75671.679999999993</v>
      </c>
      <c r="V200" s="11">
        <v>2</v>
      </c>
      <c r="W200" s="11">
        <v>1454</v>
      </c>
      <c r="X200" s="11">
        <v>57</v>
      </c>
      <c r="Y200" s="11">
        <v>-1</v>
      </c>
      <c r="Z200" s="11">
        <v>-1737.47</v>
      </c>
      <c r="AA200" s="11">
        <v>0</v>
      </c>
      <c r="AB200" s="11">
        <v>0</v>
      </c>
      <c r="AC200" s="11">
        <v>-1</v>
      </c>
      <c r="AD200" s="11">
        <v>-789</v>
      </c>
      <c r="AE200" s="11">
        <v>0</v>
      </c>
      <c r="AF200" s="11">
        <v>-948.47</v>
      </c>
      <c r="AG200" s="43">
        <v>89716.92</v>
      </c>
    </row>
    <row r="201" spans="1:33" x14ac:dyDescent="0.3">
      <c r="A201" s="42">
        <v>45017</v>
      </c>
      <c r="B201" s="11" t="s">
        <v>69</v>
      </c>
      <c r="C201" s="11"/>
      <c r="D201" s="11">
        <v>18</v>
      </c>
      <c r="E201" s="11" t="s">
        <v>131</v>
      </c>
      <c r="F201" s="12" t="s">
        <v>135</v>
      </c>
      <c r="G201" s="13" t="s">
        <v>138</v>
      </c>
      <c r="H201" s="11">
        <v>2</v>
      </c>
      <c r="I201" s="11">
        <v>4932</v>
      </c>
      <c r="J201" s="11">
        <v>32</v>
      </c>
      <c r="K201" s="11">
        <v>4407</v>
      </c>
      <c r="L201" s="11">
        <v>29</v>
      </c>
      <c r="M201" s="11">
        <v>4262</v>
      </c>
      <c r="N201" s="11">
        <v>3</v>
      </c>
      <c r="O201" s="11">
        <v>145</v>
      </c>
      <c r="P201" s="11">
        <v>2</v>
      </c>
      <c r="Q201" s="11">
        <v>70</v>
      </c>
      <c r="R201" s="11">
        <v>2</v>
      </c>
      <c r="S201" s="11">
        <v>70</v>
      </c>
      <c r="T201" s="11">
        <v>0</v>
      </c>
      <c r="U201" s="11">
        <v>0</v>
      </c>
      <c r="V201" s="11">
        <v>0</v>
      </c>
      <c r="W201" s="11">
        <v>0</v>
      </c>
      <c r="X201" s="11">
        <v>2</v>
      </c>
      <c r="Y201" s="11">
        <v>-2</v>
      </c>
      <c r="Z201" s="11">
        <v>-2967</v>
      </c>
      <c r="AA201" s="11">
        <v>0</v>
      </c>
      <c r="AB201" s="11">
        <v>0</v>
      </c>
      <c r="AC201" s="11">
        <v>0</v>
      </c>
      <c r="AD201" s="11">
        <v>0</v>
      </c>
      <c r="AE201" s="11">
        <v>-2</v>
      </c>
      <c r="AF201" s="11">
        <v>-2967</v>
      </c>
      <c r="AG201" s="43">
        <v>4477</v>
      </c>
    </row>
    <row r="202" spans="1:33" x14ac:dyDescent="0.3">
      <c r="A202" s="42">
        <v>45017</v>
      </c>
      <c r="B202" s="11" t="s">
        <v>70</v>
      </c>
      <c r="C202" s="11"/>
      <c r="D202" s="11">
        <v>19</v>
      </c>
      <c r="E202" s="11" t="s">
        <v>131</v>
      </c>
      <c r="F202" s="12" t="s">
        <v>135</v>
      </c>
      <c r="G202" s="13" t="s">
        <v>138</v>
      </c>
      <c r="H202" s="11">
        <v>6115</v>
      </c>
      <c r="I202" s="11">
        <v>12042687</v>
      </c>
      <c r="J202" s="11">
        <v>18901</v>
      </c>
      <c r="K202" s="11">
        <v>3436638</v>
      </c>
      <c r="L202" s="11">
        <v>17623</v>
      </c>
      <c r="M202" s="11">
        <v>3149253</v>
      </c>
      <c r="N202" s="11">
        <v>1278</v>
      </c>
      <c r="O202" s="11">
        <v>287385</v>
      </c>
      <c r="P202" s="11">
        <v>2304</v>
      </c>
      <c r="Q202" s="11">
        <v>830888</v>
      </c>
      <c r="R202" s="11">
        <v>1065</v>
      </c>
      <c r="S202" s="11">
        <v>351867</v>
      </c>
      <c r="T202" s="11">
        <v>1239</v>
      </c>
      <c r="U202" s="11">
        <v>479021</v>
      </c>
      <c r="V202" s="11">
        <v>113</v>
      </c>
      <c r="W202" s="11">
        <v>210139</v>
      </c>
      <c r="X202" s="11">
        <v>3972</v>
      </c>
      <c r="Y202" s="11">
        <v>-178</v>
      </c>
      <c r="Z202" s="11">
        <v>-815509</v>
      </c>
      <c r="AA202" s="11">
        <v>5</v>
      </c>
      <c r="AB202" s="11">
        <v>5357</v>
      </c>
      <c r="AC202" s="11">
        <v>-12</v>
      </c>
      <c r="AD202" s="11">
        <v>-20405</v>
      </c>
      <c r="AE202" s="11">
        <v>-171</v>
      </c>
      <c r="AF202" s="11">
        <v>-800461</v>
      </c>
      <c r="AG202" s="43">
        <v>4267526</v>
      </c>
    </row>
    <row r="203" spans="1:33" x14ac:dyDescent="0.3">
      <c r="A203" s="42">
        <v>45017</v>
      </c>
      <c r="B203" s="11" t="s">
        <v>71</v>
      </c>
      <c r="C203" s="11"/>
      <c r="D203" s="11">
        <v>20</v>
      </c>
      <c r="E203" s="11" t="s">
        <v>131</v>
      </c>
      <c r="F203" s="12" t="s">
        <v>135</v>
      </c>
      <c r="G203" s="13" t="s">
        <v>138</v>
      </c>
      <c r="H203" s="11">
        <v>15</v>
      </c>
      <c r="I203" s="11">
        <v>39211</v>
      </c>
      <c r="J203" s="11">
        <v>120</v>
      </c>
      <c r="K203" s="11">
        <v>24275</v>
      </c>
      <c r="L203" s="11">
        <v>112</v>
      </c>
      <c r="M203" s="11">
        <v>20892</v>
      </c>
      <c r="N203" s="11">
        <v>8</v>
      </c>
      <c r="O203" s="11">
        <v>3383</v>
      </c>
      <c r="P203" s="11">
        <v>71</v>
      </c>
      <c r="Q203" s="11">
        <v>9482</v>
      </c>
      <c r="R203" s="11">
        <v>61</v>
      </c>
      <c r="S203" s="11">
        <v>5783</v>
      </c>
      <c r="T203" s="11">
        <v>10</v>
      </c>
      <c r="U203" s="11">
        <v>3699</v>
      </c>
      <c r="V203" s="11">
        <v>0</v>
      </c>
      <c r="W203" s="11">
        <v>0</v>
      </c>
      <c r="X203" s="11">
        <v>32</v>
      </c>
      <c r="Y203" s="11">
        <v>2</v>
      </c>
      <c r="Z203" s="11">
        <v>-23</v>
      </c>
      <c r="AA203" s="11">
        <v>1</v>
      </c>
      <c r="AB203" s="11">
        <v>411</v>
      </c>
      <c r="AC203" s="11">
        <v>0</v>
      </c>
      <c r="AD203" s="11">
        <v>0</v>
      </c>
      <c r="AE203" s="11">
        <v>1</v>
      </c>
      <c r="AF203" s="11">
        <v>-434</v>
      </c>
      <c r="AG203" s="43">
        <v>33757</v>
      </c>
    </row>
    <row r="204" spans="1:33" x14ac:dyDescent="0.3">
      <c r="A204" s="42">
        <v>45017</v>
      </c>
      <c r="B204" s="11" t="s">
        <v>72</v>
      </c>
      <c r="C204" s="11"/>
      <c r="D204" s="11">
        <v>21</v>
      </c>
      <c r="E204" s="11" t="s">
        <v>131</v>
      </c>
      <c r="F204" s="12" t="s">
        <v>135</v>
      </c>
      <c r="G204" s="13" t="s">
        <v>138</v>
      </c>
      <c r="H204" s="11">
        <v>35</v>
      </c>
      <c r="I204" s="11">
        <v>56848</v>
      </c>
      <c r="J204" s="11">
        <v>76</v>
      </c>
      <c r="K204" s="11">
        <v>12356</v>
      </c>
      <c r="L204" s="11">
        <v>73</v>
      </c>
      <c r="M204" s="11">
        <v>12232</v>
      </c>
      <c r="N204" s="11">
        <v>3</v>
      </c>
      <c r="O204" s="11">
        <v>124</v>
      </c>
      <c r="P204" s="11">
        <v>162</v>
      </c>
      <c r="Q204" s="11">
        <v>90495</v>
      </c>
      <c r="R204" s="11">
        <v>37</v>
      </c>
      <c r="S204" s="11">
        <v>3783</v>
      </c>
      <c r="T204" s="11">
        <v>125</v>
      </c>
      <c r="U204" s="11">
        <v>86712</v>
      </c>
      <c r="V204" s="11">
        <v>1</v>
      </c>
      <c r="W204" s="11">
        <v>561</v>
      </c>
      <c r="X204" s="11">
        <v>56</v>
      </c>
      <c r="Y204" s="11">
        <v>-3</v>
      </c>
      <c r="Z204" s="11">
        <v>6396</v>
      </c>
      <c r="AA204" s="11">
        <v>2</v>
      </c>
      <c r="AB204" s="11">
        <v>71</v>
      </c>
      <c r="AC204" s="11">
        <v>0</v>
      </c>
      <c r="AD204" s="11">
        <v>0</v>
      </c>
      <c r="AE204" s="11">
        <v>-5</v>
      </c>
      <c r="AF204" s="11">
        <v>6325</v>
      </c>
      <c r="AG204" s="43">
        <v>102851</v>
      </c>
    </row>
    <row r="205" spans="1:33" x14ac:dyDescent="0.3">
      <c r="A205" s="42">
        <v>45017</v>
      </c>
      <c r="B205" s="11" t="s">
        <v>73</v>
      </c>
      <c r="C205" s="11"/>
      <c r="D205" s="11">
        <v>22</v>
      </c>
      <c r="E205" s="11" t="s">
        <v>131</v>
      </c>
      <c r="F205" s="12" t="s">
        <v>135</v>
      </c>
      <c r="G205" s="13" t="s">
        <v>138</v>
      </c>
      <c r="H205" s="11">
        <v>0</v>
      </c>
      <c r="I205" s="11">
        <v>0</v>
      </c>
      <c r="J205" s="11">
        <v>3</v>
      </c>
      <c r="K205" s="11">
        <v>966</v>
      </c>
      <c r="L205" s="11">
        <v>3</v>
      </c>
      <c r="M205" s="11">
        <v>966</v>
      </c>
      <c r="N205" s="11">
        <v>0</v>
      </c>
      <c r="O205" s="11">
        <v>0</v>
      </c>
      <c r="P205" s="11">
        <v>2</v>
      </c>
      <c r="Q205" s="11">
        <v>422.1</v>
      </c>
      <c r="R205" s="11">
        <v>1</v>
      </c>
      <c r="S205" s="11">
        <v>80</v>
      </c>
      <c r="T205" s="11">
        <v>1</v>
      </c>
      <c r="U205" s="11">
        <v>342.1</v>
      </c>
      <c r="V205" s="11">
        <v>0</v>
      </c>
      <c r="W205" s="11">
        <v>0</v>
      </c>
      <c r="X205" s="11">
        <v>0</v>
      </c>
      <c r="Y205" s="11">
        <v>0</v>
      </c>
      <c r="Z205" s="11">
        <v>0</v>
      </c>
      <c r="AA205" s="11">
        <v>0</v>
      </c>
      <c r="AB205" s="11">
        <v>0</v>
      </c>
      <c r="AC205" s="11">
        <v>0</v>
      </c>
      <c r="AD205" s="11">
        <v>0</v>
      </c>
      <c r="AE205" s="11">
        <v>0</v>
      </c>
      <c r="AF205" s="11">
        <v>0</v>
      </c>
      <c r="AG205" s="43">
        <v>1388.1</v>
      </c>
    </row>
    <row r="206" spans="1:33" x14ac:dyDescent="0.3">
      <c r="A206" s="42">
        <v>45017</v>
      </c>
      <c r="B206" s="11" t="s">
        <v>74</v>
      </c>
      <c r="C206" s="11"/>
      <c r="D206" s="11">
        <v>23</v>
      </c>
      <c r="E206" s="11" t="s">
        <v>131</v>
      </c>
      <c r="F206" s="12" t="s">
        <v>135</v>
      </c>
      <c r="G206" s="13" t="s">
        <v>138</v>
      </c>
      <c r="H206" s="11">
        <v>3</v>
      </c>
      <c r="I206" s="11">
        <v>4213</v>
      </c>
      <c r="J206" s="11">
        <v>47</v>
      </c>
      <c r="K206" s="11">
        <v>8183</v>
      </c>
      <c r="L206" s="11">
        <v>45</v>
      </c>
      <c r="M206" s="11">
        <v>8074</v>
      </c>
      <c r="N206" s="11">
        <v>2</v>
      </c>
      <c r="O206" s="11">
        <v>109</v>
      </c>
      <c r="P206" s="11">
        <v>96</v>
      </c>
      <c r="Q206" s="11">
        <v>31778</v>
      </c>
      <c r="R206" s="11">
        <v>33</v>
      </c>
      <c r="S206" s="11">
        <v>2723</v>
      </c>
      <c r="T206" s="11">
        <v>63</v>
      </c>
      <c r="U206" s="11">
        <v>29055</v>
      </c>
      <c r="V206" s="11">
        <v>2</v>
      </c>
      <c r="W206" s="11">
        <v>793</v>
      </c>
      <c r="X206" s="11">
        <v>33</v>
      </c>
      <c r="Y206" s="11">
        <v>1</v>
      </c>
      <c r="Z206" s="11">
        <v>1807</v>
      </c>
      <c r="AA206" s="11">
        <v>1</v>
      </c>
      <c r="AB206" s="11">
        <v>1133</v>
      </c>
      <c r="AC206" s="11">
        <v>0</v>
      </c>
      <c r="AD206" s="11">
        <v>0</v>
      </c>
      <c r="AE206" s="11">
        <v>0</v>
      </c>
      <c r="AF206" s="11">
        <v>674</v>
      </c>
      <c r="AG206" s="43">
        <v>39961</v>
      </c>
    </row>
    <row r="207" spans="1:33" x14ac:dyDescent="0.3">
      <c r="A207" s="42">
        <v>45017</v>
      </c>
      <c r="B207" s="11" t="s">
        <v>75</v>
      </c>
      <c r="C207" s="11"/>
      <c r="D207" s="11">
        <v>24</v>
      </c>
      <c r="E207" s="11" t="s">
        <v>131</v>
      </c>
      <c r="F207" s="12" t="s">
        <v>135</v>
      </c>
      <c r="G207" s="13" t="s">
        <v>138</v>
      </c>
      <c r="H207" s="11">
        <v>104</v>
      </c>
      <c r="I207" s="11">
        <v>257692</v>
      </c>
      <c r="J207" s="11">
        <v>511</v>
      </c>
      <c r="K207" s="11">
        <v>86956</v>
      </c>
      <c r="L207" s="11">
        <v>484</v>
      </c>
      <c r="M207" s="11">
        <v>82366</v>
      </c>
      <c r="N207" s="11">
        <v>27</v>
      </c>
      <c r="O207" s="11">
        <v>4590</v>
      </c>
      <c r="P207" s="11">
        <v>336</v>
      </c>
      <c r="Q207" s="11">
        <v>109896</v>
      </c>
      <c r="R207" s="11">
        <v>175</v>
      </c>
      <c r="S207" s="11">
        <v>21065</v>
      </c>
      <c r="T207" s="11">
        <v>161</v>
      </c>
      <c r="U207" s="11">
        <v>88831</v>
      </c>
      <c r="V207" s="11">
        <v>5</v>
      </c>
      <c r="W207" s="11">
        <v>10824</v>
      </c>
      <c r="X207" s="11">
        <v>202</v>
      </c>
      <c r="Y207" s="11">
        <v>0</v>
      </c>
      <c r="Z207" s="11">
        <v>6276</v>
      </c>
      <c r="AA207" s="11">
        <v>6</v>
      </c>
      <c r="AB207" s="11">
        <v>11680</v>
      </c>
      <c r="AC207" s="11">
        <v>-7</v>
      </c>
      <c r="AD207" s="11">
        <v>-5761</v>
      </c>
      <c r="AE207" s="11">
        <v>1</v>
      </c>
      <c r="AF207" s="11">
        <v>357</v>
      </c>
      <c r="AG207" s="43">
        <v>196852</v>
      </c>
    </row>
    <row r="208" spans="1:33" x14ac:dyDescent="0.3">
      <c r="A208" s="42">
        <v>45017</v>
      </c>
      <c r="B208" s="11" t="s">
        <v>76</v>
      </c>
      <c r="C208" s="11"/>
      <c r="D208" s="11">
        <v>25</v>
      </c>
      <c r="E208" s="11" t="s">
        <v>131</v>
      </c>
      <c r="F208" s="12" t="s">
        <v>135</v>
      </c>
      <c r="G208" s="13" t="s">
        <v>138</v>
      </c>
      <c r="H208" s="11">
        <v>3</v>
      </c>
      <c r="I208" s="11">
        <v>3563</v>
      </c>
      <c r="J208" s="11">
        <v>6</v>
      </c>
      <c r="K208" s="11">
        <v>851</v>
      </c>
      <c r="L208" s="11">
        <v>6</v>
      </c>
      <c r="M208" s="11">
        <v>851</v>
      </c>
      <c r="N208" s="11">
        <v>0</v>
      </c>
      <c r="O208" s="11">
        <v>0</v>
      </c>
      <c r="P208" s="11">
        <v>2</v>
      </c>
      <c r="Q208" s="11">
        <v>50</v>
      </c>
      <c r="R208" s="11">
        <v>2</v>
      </c>
      <c r="S208" s="11">
        <v>50</v>
      </c>
      <c r="T208" s="11">
        <v>0</v>
      </c>
      <c r="U208" s="11">
        <v>0</v>
      </c>
      <c r="V208" s="11">
        <v>0</v>
      </c>
      <c r="W208" s="11">
        <v>0</v>
      </c>
      <c r="X208" s="11">
        <v>0</v>
      </c>
      <c r="Y208" s="11">
        <v>0</v>
      </c>
      <c r="Z208" s="11">
        <v>0</v>
      </c>
      <c r="AA208" s="11">
        <v>0</v>
      </c>
      <c r="AB208" s="11">
        <v>0</v>
      </c>
      <c r="AC208" s="11">
        <v>0</v>
      </c>
      <c r="AD208" s="11">
        <v>0</v>
      </c>
      <c r="AE208" s="11">
        <v>0</v>
      </c>
      <c r="AF208" s="11">
        <v>0</v>
      </c>
      <c r="AG208" s="43">
        <v>901</v>
      </c>
    </row>
    <row r="209" spans="1:33" x14ac:dyDescent="0.3">
      <c r="A209" s="42">
        <v>45017</v>
      </c>
      <c r="B209" s="11" t="s">
        <v>77</v>
      </c>
      <c r="C209" s="11"/>
      <c r="D209" s="11">
        <v>26</v>
      </c>
      <c r="E209" s="11" t="s">
        <v>131</v>
      </c>
      <c r="F209" s="12" t="s">
        <v>135</v>
      </c>
      <c r="G209" s="13" t="s">
        <v>138</v>
      </c>
      <c r="H209" s="11">
        <v>0</v>
      </c>
      <c r="I209" s="11">
        <v>0</v>
      </c>
      <c r="J209" s="11">
        <v>1</v>
      </c>
      <c r="K209" s="11">
        <v>170</v>
      </c>
      <c r="L209" s="11">
        <v>1</v>
      </c>
      <c r="M209" s="11">
        <v>170</v>
      </c>
      <c r="N209" s="11">
        <v>0</v>
      </c>
      <c r="O209" s="11">
        <v>0</v>
      </c>
      <c r="P209" s="11">
        <v>2</v>
      </c>
      <c r="Q209" s="11">
        <v>446</v>
      </c>
      <c r="R209" s="11">
        <v>1</v>
      </c>
      <c r="S209" s="11">
        <v>180</v>
      </c>
      <c r="T209" s="11">
        <v>1</v>
      </c>
      <c r="U209" s="11">
        <v>266</v>
      </c>
      <c r="V209" s="11">
        <v>0</v>
      </c>
      <c r="W209" s="11">
        <v>0</v>
      </c>
      <c r="X209" s="11">
        <v>1</v>
      </c>
      <c r="Y209" s="11">
        <v>0</v>
      </c>
      <c r="Z209" s="11">
        <v>0</v>
      </c>
      <c r="AA209" s="11">
        <v>0</v>
      </c>
      <c r="AB209" s="11">
        <v>0</v>
      </c>
      <c r="AC209" s="11">
        <v>0</v>
      </c>
      <c r="AD209" s="11">
        <v>0</v>
      </c>
      <c r="AE209" s="11">
        <v>0</v>
      </c>
      <c r="AF209" s="11">
        <v>0</v>
      </c>
      <c r="AG209" s="43">
        <v>616</v>
      </c>
    </row>
    <row r="210" spans="1:33" x14ac:dyDescent="0.3">
      <c r="A210" s="42">
        <v>45017</v>
      </c>
      <c r="B210" s="11" t="s">
        <v>78</v>
      </c>
      <c r="C210" s="11"/>
      <c r="D210" s="11">
        <v>27</v>
      </c>
      <c r="E210" s="11" t="s">
        <v>131</v>
      </c>
      <c r="F210" s="12" t="s">
        <v>135</v>
      </c>
      <c r="G210" s="13" t="s">
        <v>138</v>
      </c>
      <c r="H210" s="11">
        <v>96</v>
      </c>
      <c r="I210" s="11">
        <v>112491</v>
      </c>
      <c r="J210" s="11">
        <v>373</v>
      </c>
      <c r="K210" s="11">
        <v>66590</v>
      </c>
      <c r="L210" s="11">
        <v>345</v>
      </c>
      <c r="M210" s="11">
        <v>63975</v>
      </c>
      <c r="N210" s="11">
        <v>28</v>
      </c>
      <c r="O210" s="11">
        <v>2615</v>
      </c>
      <c r="P210" s="11">
        <v>269</v>
      </c>
      <c r="Q210" s="11">
        <v>89738.959999999992</v>
      </c>
      <c r="R210" s="11">
        <v>122</v>
      </c>
      <c r="S210" s="11">
        <v>18065.93</v>
      </c>
      <c r="T210" s="11">
        <v>147</v>
      </c>
      <c r="U210" s="11">
        <v>71673.03</v>
      </c>
      <c r="V210" s="11">
        <v>7</v>
      </c>
      <c r="W210" s="11">
        <v>2403</v>
      </c>
      <c r="X210" s="11">
        <v>145</v>
      </c>
      <c r="Y210" s="11">
        <v>4</v>
      </c>
      <c r="Z210" s="11">
        <v>-279.25</v>
      </c>
      <c r="AA210" s="11">
        <v>2</v>
      </c>
      <c r="AB210" s="11">
        <v>1522</v>
      </c>
      <c r="AC210" s="11">
        <v>0</v>
      </c>
      <c r="AD210" s="11">
        <v>0</v>
      </c>
      <c r="AE210" s="11">
        <v>2</v>
      </c>
      <c r="AF210" s="11">
        <v>-1801.25</v>
      </c>
      <c r="AG210" s="43">
        <v>156328.95999999999</v>
      </c>
    </row>
    <row r="211" spans="1:33" x14ac:dyDescent="0.3">
      <c r="A211" s="42">
        <v>45017</v>
      </c>
      <c r="B211" s="11" t="s">
        <v>79</v>
      </c>
      <c r="C211" s="11"/>
      <c r="D211" s="11">
        <v>28</v>
      </c>
      <c r="E211" s="11" t="s">
        <v>131</v>
      </c>
      <c r="F211" s="12" t="s">
        <v>135</v>
      </c>
      <c r="G211" s="13" t="s">
        <v>138</v>
      </c>
      <c r="H211" s="11">
        <v>7</v>
      </c>
      <c r="I211" s="11">
        <v>7549</v>
      </c>
      <c r="J211" s="11">
        <v>30</v>
      </c>
      <c r="K211" s="11">
        <v>5223</v>
      </c>
      <c r="L211" s="11">
        <v>30</v>
      </c>
      <c r="M211" s="11">
        <v>5223</v>
      </c>
      <c r="N211" s="11">
        <v>0</v>
      </c>
      <c r="O211" s="11">
        <v>0</v>
      </c>
      <c r="P211" s="11">
        <v>8</v>
      </c>
      <c r="Q211" s="11">
        <v>2217</v>
      </c>
      <c r="R211" s="11">
        <v>8</v>
      </c>
      <c r="S211" s="11">
        <v>2217</v>
      </c>
      <c r="T211" s="11">
        <v>0</v>
      </c>
      <c r="U211" s="11">
        <v>0</v>
      </c>
      <c r="V211" s="11">
        <v>0</v>
      </c>
      <c r="W211" s="11">
        <v>0</v>
      </c>
      <c r="X211" s="11">
        <v>9</v>
      </c>
      <c r="Y211" s="11">
        <v>-1</v>
      </c>
      <c r="Z211" s="11">
        <v>-420</v>
      </c>
      <c r="AA211" s="11">
        <v>0</v>
      </c>
      <c r="AB211" s="11">
        <v>0</v>
      </c>
      <c r="AC211" s="11">
        <v>0</v>
      </c>
      <c r="AD211" s="11">
        <v>0</v>
      </c>
      <c r="AE211" s="11">
        <v>-1</v>
      </c>
      <c r="AF211" s="11">
        <v>-420</v>
      </c>
      <c r="AG211" s="43">
        <v>7440</v>
      </c>
    </row>
    <row r="212" spans="1:33" x14ac:dyDescent="0.3">
      <c r="A212" s="42">
        <v>45017</v>
      </c>
      <c r="B212" s="11" t="s">
        <v>80</v>
      </c>
      <c r="C212" s="11"/>
      <c r="D212" s="11">
        <v>29</v>
      </c>
      <c r="E212" s="11" t="s">
        <v>131</v>
      </c>
      <c r="F212" s="12" t="s">
        <v>135</v>
      </c>
      <c r="G212" s="13" t="s">
        <v>138</v>
      </c>
      <c r="H212" s="11">
        <v>1</v>
      </c>
      <c r="I212" s="11">
        <v>4752</v>
      </c>
      <c r="J212" s="11">
        <v>15</v>
      </c>
      <c r="K212" s="11">
        <v>3321</v>
      </c>
      <c r="L212" s="11">
        <v>15</v>
      </c>
      <c r="M212" s="11">
        <v>3321</v>
      </c>
      <c r="N212" s="11">
        <v>0</v>
      </c>
      <c r="O212" s="11">
        <v>0</v>
      </c>
      <c r="P212" s="11">
        <v>18</v>
      </c>
      <c r="Q212" s="11">
        <v>6429</v>
      </c>
      <c r="R212" s="11">
        <v>2</v>
      </c>
      <c r="S212" s="11">
        <v>67</v>
      </c>
      <c r="T212" s="11">
        <v>16</v>
      </c>
      <c r="U212" s="11">
        <v>6362</v>
      </c>
      <c r="V212" s="11">
        <v>0</v>
      </c>
      <c r="W212" s="11">
        <v>0</v>
      </c>
      <c r="X212" s="11">
        <v>10</v>
      </c>
      <c r="Y212" s="11">
        <v>0</v>
      </c>
      <c r="Z212" s="11">
        <v>-54</v>
      </c>
      <c r="AA212" s="11">
        <v>0</v>
      </c>
      <c r="AB212" s="11">
        <v>0</v>
      </c>
      <c r="AC212" s="11">
        <v>0</v>
      </c>
      <c r="AD212" s="11">
        <v>0</v>
      </c>
      <c r="AE212" s="11">
        <v>0</v>
      </c>
      <c r="AF212" s="11">
        <v>-54</v>
      </c>
      <c r="AG212" s="43">
        <v>9750</v>
      </c>
    </row>
    <row r="213" spans="1:33" x14ac:dyDescent="0.3">
      <c r="A213" s="42">
        <v>45017</v>
      </c>
      <c r="B213" s="11" t="s">
        <v>81</v>
      </c>
      <c r="C213" s="11"/>
      <c r="D213" s="11">
        <v>30</v>
      </c>
      <c r="E213" s="11" t="s">
        <v>131</v>
      </c>
      <c r="F213" s="12" t="s">
        <v>135</v>
      </c>
      <c r="G213" s="13" t="s">
        <v>138</v>
      </c>
      <c r="H213" s="11">
        <v>302</v>
      </c>
      <c r="I213" s="11">
        <v>323750</v>
      </c>
      <c r="J213" s="11">
        <v>2275</v>
      </c>
      <c r="K213" s="11">
        <v>332086</v>
      </c>
      <c r="L213" s="11">
        <v>2128</v>
      </c>
      <c r="M213" s="11">
        <v>311217</v>
      </c>
      <c r="N213" s="11">
        <v>147</v>
      </c>
      <c r="O213" s="11">
        <v>20869</v>
      </c>
      <c r="P213" s="11">
        <v>570</v>
      </c>
      <c r="Q213" s="11">
        <v>238586</v>
      </c>
      <c r="R213" s="11">
        <v>293</v>
      </c>
      <c r="S213" s="11">
        <v>89773</v>
      </c>
      <c r="T213" s="11">
        <v>277</v>
      </c>
      <c r="U213" s="11">
        <v>148813</v>
      </c>
      <c r="V213" s="11">
        <v>409</v>
      </c>
      <c r="W213" s="11">
        <v>211806</v>
      </c>
      <c r="X213" s="11">
        <v>2197</v>
      </c>
      <c r="Y213" s="11">
        <v>-28</v>
      </c>
      <c r="Z213" s="11">
        <v>-7363</v>
      </c>
      <c r="AA213" s="11">
        <v>3</v>
      </c>
      <c r="AB213" s="11">
        <v>7318</v>
      </c>
      <c r="AC213" s="11">
        <v>0</v>
      </c>
      <c r="AD213" s="11">
        <v>0</v>
      </c>
      <c r="AE213" s="11">
        <v>-31</v>
      </c>
      <c r="AF213" s="11">
        <v>-14681</v>
      </c>
      <c r="AG213" s="43">
        <v>570672</v>
      </c>
    </row>
    <row r="214" spans="1:33" x14ac:dyDescent="0.3">
      <c r="A214" s="42">
        <v>45017</v>
      </c>
      <c r="B214" s="11" t="s">
        <v>82</v>
      </c>
      <c r="C214" s="11"/>
      <c r="D214" s="11">
        <v>31</v>
      </c>
      <c r="E214" s="11" t="s">
        <v>131</v>
      </c>
      <c r="F214" s="12" t="s">
        <v>135</v>
      </c>
      <c r="G214" s="13" t="s">
        <v>138</v>
      </c>
      <c r="H214" s="11">
        <v>48</v>
      </c>
      <c r="I214" s="11">
        <v>69309</v>
      </c>
      <c r="J214" s="11">
        <v>93</v>
      </c>
      <c r="K214" s="11">
        <v>12474</v>
      </c>
      <c r="L214" s="11">
        <v>87</v>
      </c>
      <c r="M214" s="11">
        <v>11026</v>
      </c>
      <c r="N214" s="11">
        <v>6</v>
      </c>
      <c r="O214" s="11">
        <v>1448</v>
      </c>
      <c r="P214" s="11">
        <v>58</v>
      </c>
      <c r="Q214" s="11">
        <v>22468</v>
      </c>
      <c r="R214" s="11">
        <v>54</v>
      </c>
      <c r="S214" s="11">
        <v>20209</v>
      </c>
      <c r="T214" s="11">
        <v>4</v>
      </c>
      <c r="U214" s="11">
        <v>2259</v>
      </c>
      <c r="V214" s="11">
        <v>7</v>
      </c>
      <c r="W214" s="11">
        <v>5290</v>
      </c>
      <c r="X214" s="11">
        <v>36</v>
      </c>
      <c r="Y214" s="11">
        <v>5</v>
      </c>
      <c r="Z214" s="11">
        <v>1948</v>
      </c>
      <c r="AA214" s="11">
        <v>5</v>
      </c>
      <c r="AB214" s="11">
        <v>4154</v>
      </c>
      <c r="AC214" s="11">
        <v>0</v>
      </c>
      <c r="AD214" s="11">
        <v>0</v>
      </c>
      <c r="AE214" s="11">
        <v>0</v>
      </c>
      <c r="AF214" s="11">
        <v>-2206</v>
      </c>
      <c r="AG214" s="43">
        <v>34942</v>
      </c>
    </row>
    <row r="215" spans="1:33" x14ac:dyDescent="0.3">
      <c r="A215" s="42">
        <v>45017</v>
      </c>
      <c r="B215" s="11" t="s">
        <v>83</v>
      </c>
      <c r="C215" s="11"/>
      <c r="D215" s="11">
        <v>32</v>
      </c>
      <c r="E215" s="11" t="s">
        <v>131</v>
      </c>
      <c r="F215" s="12" t="s">
        <v>135</v>
      </c>
      <c r="G215" s="13" t="s">
        <v>138</v>
      </c>
      <c r="H215" s="11">
        <v>1</v>
      </c>
      <c r="I215" s="11">
        <v>3071</v>
      </c>
      <c r="J215" s="11">
        <v>5</v>
      </c>
      <c r="K215" s="11">
        <v>693</v>
      </c>
      <c r="L215" s="11">
        <v>5</v>
      </c>
      <c r="M215" s="11">
        <v>693</v>
      </c>
      <c r="N215" s="11">
        <v>0</v>
      </c>
      <c r="O215" s="11">
        <v>0</v>
      </c>
      <c r="P215" s="11">
        <v>11</v>
      </c>
      <c r="Q215" s="11">
        <v>4627</v>
      </c>
      <c r="R215" s="11">
        <v>1</v>
      </c>
      <c r="S215" s="11">
        <v>10</v>
      </c>
      <c r="T215" s="11">
        <v>10</v>
      </c>
      <c r="U215" s="11">
        <v>4617</v>
      </c>
      <c r="V215" s="11">
        <v>0</v>
      </c>
      <c r="W215" s="11">
        <v>0</v>
      </c>
      <c r="X215" s="11">
        <v>3</v>
      </c>
      <c r="Y215" s="11">
        <v>0</v>
      </c>
      <c r="Z215" s="11">
        <v>-1296</v>
      </c>
      <c r="AA215" s="11">
        <v>1</v>
      </c>
      <c r="AB215" s="11">
        <v>479</v>
      </c>
      <c r="AC215" s="11">
        <v>-1</v>
      </c>
      <c r="AD215" s="11">
        <v>-1775</v>
      </c>
      <c r="AE215" s="11">
        <v>0</v>
      </c>
      <c r="AF215" s="11">
        <v>0</v>
      </c>
      <c r="AG215" s="43">
        <v>5320</v>
      </c>
    </row>
    <row r="216" spans="1:33" x14ac:dyDescent="0.3">
      <c r="A216" s="42">
        <v>45017</v>
      </c>
      <c r="B216" s="11" t="s">
        <v>84</v>
      </c>
      <c r="C216" s="11"/>
      <c r="D216" s="11">
        <v>33</v>
      </c>
      <c r="E216" s="11" t="s">
        <v>131</v>
      </c>
      <c r="F216" s="12" t="s">
        <v>135</v>
      </c>
      <c r="G216" s="13" t="s">
        <v>138</v>
      </c>
      <c r="H216" s="11">
        <v>484</v>
      </c>
      <c r="I216" s="11">
        <v>737924</v>
      </c>
      <c r="J216" s="11">
        <v>1514</v>
      </c>
      <c r="K216" s="11">
        <v>274175</v>
      </c>
      <c r="L216" s="11">
        <v>1439</v>
      </c>
      <c r="M216" s="11">
        <v>257524</v>
      </c>
      <c r="N216" s="11">
        <v>75</v>
      </c>
      <c r="O216" s="11">
        <v>16651</v>
      </c>
      <c r="P216" s="11">
        <v>1585</v>
      </c>
      <c r="Q216" s="11">
        <v>730927</v>
      </c>
      <c r="R216" s="11">
        <v>258</v>
      </c>
      <c r="S216" s="11">
        <v>48768</v>
      </c>
      <c r="T216" s="11">
        <v>1327</v>
      </c>
      <c r="U216" s="11">
        <v>682159</v>
      </c>
      <c r="V216" s="11">
        <v>37</v>
      </c>
      <c r="W216" s="11">
        <v>27498</v>
      </c>
      <c r="X216" s="11">
        <v>696</v>
      </c>
      <c r="Y216" s="11">
        <v>-3</v>
      </c>
      <c r="Z216" s="11">
        <v>-33437</v>
      </c>
      <c r="AA216" s="11">
        <v>22</v>
      </c>
      <c r="AB216" s="11">
        <v>38029</v>
      </c>
      <c r="AC216" s="11">
        <v>-29</v>
      </c>
      <c r="AD216" s="11">
        <v>-57690</v>
      </c>
      <c r="AE216" s="11">
        <v>4</v>
      </c>
      <c r="AF216" s="11">
        <v>-13776</v>
      </c>
      <c r="AG216" s="43">
        <v>1005102</v>
      </c>
    </row>
    <row r="217" spans="1:33" x14ac:dyDescent="0.3">
      <c r="A217" s="42">
        <v>45017</v>
      </c>
      <c r="B217" s="11" t="s">
        <v>85</v>
      </c>
      <c r="C217" s="11"/>
      <c r="D217" s="11">
        <v>34</v>
      </c>
      <c r="E217" s="11" t="s">
        <v>131</v>
      </c>
      <c r="F217" s="12" t="s">
        <v>135</v>
      </c>
      <c r="G217" s="13" t="s">
        <v>138</v>
      </c>
      <c r="H217" s="11">
        <v>2190</v>
      </c>
      <c r="I217" s="11">
        <v>2220778</v>
      </c>
      <c r="J217" s="11">
        <v>3739</v>
      </c>
      <c r="K217" s="11">
        <v>569171</v>
      </c>
      <c r="L217" s="11">
        <v>3738</v>
      </c>
      <c r="M217" s="11">
        <v>567156</v>
      </c>
      <c r="N217" s="11">
        <v>1</v>
      </c>
      <c r="O217" s="11">
        <v>2015</v>
      </c>
      <c r="P217" s="11">
        <v>2823</v>
      </c>
      <c r="Q217" s="11">
        <v>591950.80000000005</v>
      </c>
      <c r="R217" s="11">
        <v>2067</v>
      </c>
      <c r="S217" s="11">
        <v>227460.55</v>
      </c>
      <c r="T217" s="11">
        <v>756</v>
      </c>
      <c r="U217" s="11">
        <v>364490.25</v>
      </c>
      <c r="V217" s="11">
        <v>8</v>
      </c>
      <c r="W217" s="11">
        <v>882</v>
      </c>
      <c r="X217" s="11">
        <v>1092</v>
      </c>
      <c r="Y217" s="11">
        <v>-393</v>
      </c>
      <c r="Z217" s="11">
        <v>-339049</v>
      </c>
      <c r="AA217" s="11">
        <v>6</v>
      </c>
      <c r="AB217" s="11">
        <v>8004</v>
      </c>
      <c r="AC217" s="11">
        <v>-12</v>
      </c>
      <c r="AD217" s="11">
        <v>-9417</v>
      </c>
      <c r="AE217" s="11">
        <v>-387</v>
      </c>
      <c r="AF217" s="11">
        <v>-337636</v>
      </c>
      <c r="AG217" s="43">
        <v>1161121.8</v>
      </c>
    </row>
    <row r="218" spans="1:33" x14ac:dyDescent="0.3">
      <c r="A218" s="42">
        <v>45017</v>
      </c>
      <c r="B218" s="11" t="s">
        <v>86</v>
      </c>
      <c r="C218" s="11"/>
      <c r="D218" s="11">
        <v>35</v>
      </c>
      <c r="E218" s="11" t="s">
        <v>131</v>
      </c>
      <c r="F218" s="12" t="s">
        <v>135</v>
      </c>
      <c r="G218" s="13" t="s">
        <v>138</v>
      </c>
      <c r="H218" s="11">
        <v>22</v>
      </c>
      <c r="I218" s="11">
        <v>19992</v>
      </c>
      <c r="J218" s="11">
        <v>28</v>
      </c>
      <c r="K218" s="11">
        <v>4791</v>
      </c>
      <c r="L218" s="11">
        <v>27</v>
      </c>
      <c r="M218" s="11">
        <v>4234</v>
      </c>
      <c r="N218" s="11">
        <v>1</v>
      </c>
      <c r="O218" s="11">
        <v>557</v>
      </c>
      <c r="P218" s="11">
        <v>44</v>
      </c>
      <c r="Q218" s="11">
        <v>15173</v>
      </c>
      <c r="R218" s="11">
        <v>17</v>
      </c>
      <c r="S218" s="11">
        <v>1224</v>
      </c>
      <c r="T218" s="11">
        <v>27</v>
      </c>
      <c r="U218" s="11">
        <v>13949</v>
      </c>
      <c r="V218" s="11">
        <v>1</v>
      </c>
      <c r="W218" s="11">
        <v>1</v>
      </c>
      <c r="X218" s="11">
        <v>17</v>
      </c>
      <c r="Y218" s="11">
        <v>2</v>
      </c>
      <c r="Z218" s="11">
        <v>64</v>
      </c>
      <c r="AA218" s="11">
        <v>0</v>
      </c>
      <c r="AB218" s="11">
        <v>0</v>
      </c>
      <c r="AC218" s="11">
        <v>0</v>
      </c>
      <c r="AD218" s="11">
        <v>0</v>
      </c>
      <c r="AE218" s="11">
        <v>2</v>
      </c>
      <c r="AF218" s="11">
        <v>64</v>
      </c>
      <c r="AG218" s="43">
        <v>19964</v>
      </c>
    </row>
    <row r="219" spans="1:33" x14ac:dyDescent="0.3">
      <c r="A219" s="42">
        <v>45017</v>
      </c>
      <c r="B219" s="11" t="s">
        <v>87</v>
      </c>
      <c r="C219" s="11"/>
      <c r="D219" s="11">
        <v>36</v>
      </c>
      <c r="E219" s="11" t="s">
        <v>131</v>
      </c>
      <c r="F219" s="12" t="s">
        <v>135</v>
      </c>
      <c r="G219" s="13" t="s">
        <v>138</v>
      </c>
      <c r="H219" s="11">
        <v>1039</v>
      </c>
      <c r="I219" s="11">
        <v>1293794</v>
      </c>
      <c r="J219" s="11">
        <v>5071</v>
      </c>
      <c r="K219" s="11">
        <v>916159</v>
      </c>
      <c r="L219" s="11">
        <v>4791</v>
      </c>
      <c r="M219" s="11">
        <v>852284</v>
      </c>
      <c r="N219" s="11">
        <v>280</v>
      </c>
      <c r="O219" s="11">
        <v>63875</v>
      </c>
      <c r="P219" s="11">
        <v>3149</v>
      </c>
      <c r="Q219" s="11">
        <v>1360407</v>
      </c>
      <c r="R219" s="11">
        <v>796</v>
      </c>
      <c r="S219" s="11">
        <v>172708</v>
      </c>
      <c r="T219" s="11">
        <v>2353</v>
      </c>
      <c r="U219" s="11">
        <v>1187699</v>
      </c>
      <c r="V219" s="11">
        <v>129</v>
      </c>
      <c r="W219" s="11">
        <v>94831</v>
      </c>
      <c r="X219" s="11">
        <v>1919</v>
      </c>
      <c r="Y219" s="11">
        <v>27</v>
      </c>
      <c r="Z219" s="11">
        <v>-59904</v>
      </c>
      <c r="AA219" s="11">
        <v>21</v>
      </c>
      <c r="AB219" s="11">
        <v>32661</v>
      </c>
      <c r="AC219" s="11">
        <v>-22</v>
      </c>
      <c r="AD219" s="11">
        <v>-25338</v>
      </c>
      <c r="AE219" s="11">
        <v>28</v>
      </c>
      <c r="AF219" s="11">
        <v>-67227</v>
      </c>
      <c r="AG219" s="43">
        <v>2276566</v>
      </c>
    </row>
    <row r="220" spans="1:33" x14ac:dyDescent="0.3">
      <c r="A220" s="42">
        <v>45017</v>
      </c>
      <c r="B220" s="11" t="s">
        <v>88</v>
      </c>
      <c r="C220" s="11"/>
      <c r="D220" s="11">
        <v>37</v>
      </c>
      <c r="E220" s="11" t="s">
        <v>131</v>
      </c>
      <c r="F220" s="12" t="s">
        <v>135</v>
      </c>
      <c r="G220" s="13" t="s">
        <v>138</v>
      </c>
      <c r="H220" s="11">
        <v>1595</v>
      </c>
      <c r="I220" s="11">
        <v>1531507</v>
      </c>
      <c r="J220" s="11">
        <v>2548</v>
      </c>
      <c r="K220" s="11">
        <v>365781</v>
      </c>
      <c r="L220" s="11">
        <v>2543</v>
      </c>
      <c r="M220" s="11">
        <v>364936</v>
      </c>
      <c r="N220" s="11">
        <v>5</v>
      </c>
      <c r="O220" s="11">
        <v>845</v>
      </c>
      <c r="P220" s="11">
        <v>1328</v>
      </c>
      <c r="Q220" s="11">
        <v>493746</v>
      </c>
      <c r="R220" s="11">
        <v>474</v>
      </c>
      <c r="S220" s="11">
        <v>58305</v>
      </c>
      <c r="T220" s="11">
        <v>854</v>
      </c>
      <c r="U220" s="11">
        <v>435441</v>
      </c>
      <c r="V220" s="11">
        <v>13</v>
      </c>
      <c r="W220" s="11">
        <v>15708</v>
      </c>
      <c r="X220" s="11">
        <v>1312</v>
      </c>
      <c r="Y220" s="11">
        <v>-395</v>
      </c>
      <c r="Z220" s="11">
        <v>-396882</v>
      </c>
      <c r="AA220" s="11">
        <v>6</v>
      </c>
      <c r="AB220" s="11">
        <v>6789</v>
      </c>
      <c r="AC220" s="11">
        <v>-14</v>
      </c>
      <c r="AD220" s="11">
        <v>-25082</v>
      </c>
      <c r="AE220" s="11">
        <v>-387</v>
      </c>
      <c r="AF220" s="11">
        <v>-378589</v>
      </c>
      <c r="AG220" s="43">
        <v>859527</v>
      </c>
    </row>
    <row r="221" spans="1:33" x14ac:dyDescent="0.3">
      <c r="A221" s="42">
        <v>45017</v>
      </c>
      <c r="B221" s="11" t="s">
        <v>89</v>
      </c>
      <c r="C221" s="11"/>
      <c r="D221" s="11">
        <v>38</v>
      </c>
      <c r="E221" s="11" t="s">
        <v>131</v>
      </c>
      <c r="F221" s="12" t="s">
        <v>135</v>
      </c>
      <c r="G221" s="13" t="s">
        <v>138</v>
      </c>
      <c r="H221" s="11">
        <v>345</v>
      </c>
      <c r="I221" s="11">
        <v>503127</v>
      </c>
      <c r="J221" s="11">
        <v>772</v>
      </c>
      <c r="K221" s="11">
        <v>113216</v>
      </c>
      <c r="L221" s="11">
        <v>772</v>
      </c>
      <c r="M221" s="11">
        <v>113216</v>
      </c>
      <c r="N221" s="11">
        <v>0</v>
      </c>
      <c r="O221" s="11">
        <v>0</v>
      </c>
      <c r="P221" s="11">
        <v>357</v>
      </c>
      <c r="Q221" s="11">
        <v>155413</v>
      </c>
      <c r="R221" s="11">
        <v>191</v>
      </c>
      <c r="S221" s="11">
        <v>40044</v>
      </c>
      <c r="T221" s="11">
        <v>166</v>
      </c>
      <c r="U221" s="11">
        <v>115369</v>
      </c>
      <c r="V221" s="11">
        <v>0</v>
      </c>
      <c r="W221" s="11">
        <v>0</v>
      </c>
      <c r="X221" s="11">
        <v>200</v>
      </c>
      <c r="Y221" s="11">
        <v>-79</v>
      </c>
      <c r="Z221" s="11">
        <v>-114492</v>
      </c>
      <c r="AA221" s="11">
        <v>0</v>
      </c>
      <c r="AB221" s="11">
        <v>0</v>
      </c>
      <c r="AC221" s="11">
        <v>-8</v>
      </c>
      <c r="AD221" s="11">
        <v>-22381</v>
      </c>
      <c r="AE221" s="11">
        <v>-71</v>
      </c>
      <c r="AF221" s="11">
        <v>-92111</v>
      </c>
      <c r="AG221" s="43">
        <v>268629</v>
      </c>
    </row>
    <row r="222" spans="1:33" x14ac:dyDescent="0.3">
      <c r="A222" s="42">
        <v>45017</v>
      </c>
      <c r="B222" s="11" t="s">
        <v>90</v>
      </c>
      <c r="C222" s="11"/>
      <c r="D222" s="11">
        <v>39</v>
      </c>
      <c r="E222" s="11" t="s">
        <v>131</v>
      </c>
      <c r="F222" s="12" t="s">
        <v>135</v>
      </c>
      <c r="G222" s="13" t="s">
        <v>138</v>
      </c>
      <c r="H222" s="11">
        <v>273</v>
      </c>
      <c r="I222" s="11">
        <v>764753</v>
      </c>
      <c r="J222" s="11">
        <v>670</v>
      </c>
      <c r="K222" s="11">
        <v>129661</v>
      </c>
      <c r="L222" s="11">
        <v>639</v>
      </c>
      <c r="M222" s="11">
        <v>120958</v>
      </c>
      <c r="N222" s="11">
        <v>31</v>
      </c>
      <c r="O222" s="11">
        <v>8703</v>
      </c>
      <c r="P222" s="11">
        <v>491</v>
      </c>
      <c r="Q222" s="11">
        <v>202242</v>
      </c>
      <c r="R222" s="11">
        <v>241</v>
      </c>
      <c r="S222" s="11">
        <v>45057</v>
      </c>
      <c r="T222" s="11">
        <v>250</v>
      </c>
      <c r="U222" s="11">
        <v>157185</v>
      </c>
      <c r="V222" s="11">
        <v>26</v>
      </c>
      <c r="W222" s="11">
        <v>66308</v>
      </c>
      <c r="X222" s="11">
        <v>169</v>
      </c>
      <c r="Y222" s="11">
        <v>4</v>
      </c>
      <c r="Z222" s="11">
        <v>-7534</v>
      </c>
      <c r="AA222" s="11">
        <v>7</v>
      </c>
      <c r="AB222" s="11">
        <v>17861</v>
      </c>
      <c r="AC222" s="11">
        <v>-11</v>
      </c>
      <c r="AD222" s="11">
        <v>-16826</v>
      </c>
      <c r="AE222" s="11">
        <v>8</v>
      </c>
      <c r="AF222" s="11">
        <v>-8569</v>
      </c>
      <c r="AG222" s="43">
        <v>331903</v>
      </c>
    </row>
    <row r="223" spans="1:33" x14ac:dyDescent="0.3">
      <c r="A223" s="42">
        <v>45017</v>
      </c>
      <c r="B223" s="11" t="s">
        <v>91</v>
      </c>
      <c r="C223" s="11"/>
      <c r="D223" s="11">
        <v>40</v>
      </c>
      <c r="E223" s="11" t="s">
        <v>131</v>
      </c>
      <c r="F223" s="12" t="s">
        <v>135</v>
      </c>
      <c r="G223" s="13" t="s">
        <v>138</v>
      </c>
      <c r="H223" s="11">
        <v>40</v>
      </c>
      <c r="I223" s="11">
        <v>76903</v>
      </c>
      <c r="J223" s="11">
        <v>92</v>
      </c>
      <c r="K223" s="11">
        <v>16651</v>
      </c>
      <c r="L223" s="11">
        <v>92</v>
      </c>
      <c r="M223" s="11">
        <v>16651</v>
      </c>
      <c r="N223" s="11">
        <v>0</v>
      </c>
      <c r="O223" s="11">
        <v>0</v>
      </c>
      <c r="P223" s="11">
        <v>122</v>
      </c>
      <c r="Q223" s="11">
        <v>42031</v>
      </c>
      <c r="R223" s="11">
        <v>56</v>
      </c>
      <c r="S223" s="11">
        <v>6560</v>
      </c>
      <c r="T223" s="11">
        <v>66</v>
      </c>
      <c r="U223" s="11">
        <v>35471</v>
      </c>
      <c r="V223" s="11">
        <v>87</v>
      </c>
      <c r="W223" s="11">
        <v>49424</v>
      </c>
      <c r="X223" s="11">
        <v>40</v>
      </c>
      <c r="Y223" s="11">
        <v>10</v>
      </c>
      <c r="Z223" s="11">
        <v>1236</v>
      </c>
      <c r="AA223" s="11">
        <v>14</v>
      </c>
      <c r="AB223" s="11">
        <v>13849</v>
      </c>
      <c r="AC223" s="11">
        <v>-4</v>
      </c>
      <c r="AD223" s="11">
        <v>-3865</v>
      </c>
      <c r="AE223" s="11">
        <v>0</v>
      </c>
      <c r="AF223" s="11">
        <v>-8748</v>
      </c>
      <c r="AG223" s="43">
        <v>58682</v>
      </c>
    </row>
    <row r="224" spans="1:33" x14ac:dyDescent="0.3">
      <c r="A224" s="42">
        <v>45017</v>
      </c>
      <c r="B224" s="11" t="s">
        <v>92</v>
      </c>
      <c r="C224" s="11"/>
      <c r="D224" s="11">
        <v>41</v>
      </c>
      <c r="E224" s="11" t="s">
        <v>131</v>
      </c>
      <c r="F224" s="12" t="s">
        <v>135</v>
      </c>
      <c r="G224" s="13" t="s">
        <v>138</v>
      </c>
      <c r="H224" s="11">
        <v>45</v>
      </c>
      <c r="I224" s="11">
        <v>38121</v>
      </c>
      <c r="J224" s="11">
        <v>30</v>
      </c>
      <c r="K224" s="11">
        <v>5807</v>
      </c>
      <c r="L224" s="11">
        <v>30</v>
      </c>
      <c r="M224" s="11">
        <v>5807</v>
      </c>
      <c r="N224" s="11">
        <v>0</v>
      </c>
      <c r="O224" s="11">
        <v>0</v>
      </c>
      <c r="P224" s="11">
        <v>68</v>
      </c>
      <c r="Q224" s="11">
        <v>79882</v>
      </c>
      <c r="R224" s="11">
        <v>35</v>
      </c>
      <c r="S224" s="11">
        <v>53892</v>
      </c>
      <c r="T224" s="11">
        <v>33</v>
      </c>
      <c r="U224" s="11">
        <v>25990</v>
      </c>
      <c r="V224" s="11">
        <v>99</v>
      </c>
      <c r="W224" s="11">
        <v>60185</v>
      </c>
      <c r="X224" s="11">
        <v>23</v>
      </c>
      <c r="Y224" s="11">
        <v>-10</v>
      </c>
      <c r="Z224" s="11">
        <v>4581</v>
      </c>
      <c r="AA224" s="11">
        <v>1</v>
      </c>
      <c r="AB224" s="11">
        <v>241</v>
      </c>
      <c r="AC224" s="11">
        <v>2</v>
      </c>
      <c r="AD224" s="11">
        <v>2658</v>
      </c>
      <c r="AE224" s="11">
        <v>-13</v>
      </c>
      <c r="AF224" s="11">
        <v>1682</v>
      </c>
      <c r="AG224" s="43">
        <v>85689</v>
      </c>
    </row>
    <row r="225" spans="1:33" x14ac:dyDescent="0.3">
      <c r="A225" s="42">
        <v>45017</v>
      </c>
      <c r="B225" s="11" t="s">
        <v>93</v>
      </c>
      <c r="C225" s="11"/>
      <c r="D225" s="11">
        <v>42</v>
      </c>
      <c r="E225" s="11" t="s">
        <v>131</v>
      </c>
      <c r="F225" s="12" t="s">
        <v>135</v>
      </c>
      <c r="G225" s="13" t="s">
        <v>138</v>
      </c>
      <c r="H225" s="11">
        <v>129</v>
      </c>
      <c r="I225" s="11">
        <v>217111</v>
      </c>
      <c r="J225" s="11">
        <v>567</v>
      </c>
      <c r="K225" s="11">
        <v>92469</v>
      </c>
      <c r="L225" s="11">
        <v>528</v>
      </c>
      <c r="M225" s="11">
        <v>87278</v>
      </c>
      <c r="N225" s="11">
        <v>39</v>
      </c>
      <c r="O225" s="11">
        <v>5191</v>
      </c>
      <c r="P225" s="11">
        <v>199</v>
      </c>
      <c r="Q225" s="11">
        <v>71477</v>
      </c>
      <c r="R225" s="11">
        <v>108</v>
      </c>
      <c r="S225" s="11">
        <v>25560</v>
      </c>
      <c r="T225" s="11">
        <v>91</v>
      </c>
      <c r="U225" s="11">
        <v>45917</v>
      </c>
      <c r="V225" s="11">
        <v>2</v>
      </c>
      <c r="W225" s="11">
        <v>1</v>
      </c>
      <c r="X225" s="11">
        <v>155</v>
      </c>
      <c r="Y225" s="11">
        <v>-124</v>
      </c>
      <c r="Z225" s="11">
        <v>-60156</v>
      </c>
      <c r="AA225" s="11">
        <v>5</v>
      </c>
      <c r="AB225" s="11">
        <v>4259</v>
      </c>
      <c r="AC225" s="11">
        <v>-19</v>
      </c>
      <c r="AD225" s="11">
        <v>-18915</v>
      </c>
      <c r="AE225" s="11">
        <v>-110</v>
      </c>
      <c r="AF225" s="11">
        <v>-45500</v>
      </c>
      <c r="AG225" s="43">
        <v>163946</v>
      </c>
    </row>
    <row r="226" spans="1:33" x14ac:dyDescent="0.3">
      <c r="A226" s="42">
        <v>45017</v>
      </c>
      <c r="B226" s="11" t="s">
        <v>94</v>
      </c>
      <c r="C226" s="11"/>
      <c r="D226" s="11">
        <v>43</v>
      </c>
      <c r="E226" s="11" t="s">
        <v>131</v>
      </c>
      <c r="F226" s="12" t="s">
        <v>135</v>
      </c>
      <c r="G226" s="13" t="s">
        <v>138</v>
      </c>
      <c r="H226" s="11">
        <v>940</v>
      </c>
      <c r="I226" s="11">
        <v>163646</v>
      </c>
      <c r="J226" s="11">
        <v>978</v>
      </c>
      <c r="K226" s="11">
        <v>171098</v>
      </c>
      <c r="L226" s="11">
        <v>884</v>
      </c>
      <c r="M226" s="11">
        <v>148556</v>
      </c>
      <c r="N226" s="11">
        <v>94</v>
      </c>
      <c r="O226" s="11">
        <v>22542</v>
      </c>
      <c r="P226" s="11">
        <v>424</v>
      </c>
      <c r="Q226" s="11">
        <v>131665</v>
      </c>
      <c r="R226" s="11">
        <v>360</v>
      </c>
      <c r="S226" s="11">
        <v>85242</v>
      </c>
      <c r="T226" s="11">
        <v>64</v>
      </c>
      <c r="U226" s="11">
        <v>46423</v>
      </c>
      <c r="V226" s="11">
        <v>11</v>
      </c>
      <c r="W226" s="11">
        <v>21161</v>
      </c>
      <c r="X226" s="11">
        <v>241</v>
      </c>
      <c r="Y226" s="11">
        <v>62</v>
      </c>
      <c r="Z226" s="11">
        <v>17952</v>
      </c>
      <c r="AA226" s="11">
        <v>8</v>
      </c>
      <c r="AB226" s="11">
        <v>12380</v>
      </c>
      <c r="AC226" s="11">
        <v>0</v>
      </c>
      <c r="AD226" s="11">
        <v>0</v>
      </c>
      <c r="AE226" s="11">
        <v>54</v>
      </c>
      <c r="AF226" s="11">
        <v>5572</v>
      </c>
      <c r="AG226" s="43">
        <v>302763</v>
      </c>
    </row>
    <row r="227" spans="1:33" x14ac:dyDescent="0.3">
      <c r="A227" s="42">
        <v>45017</v>
      </c>
      <c r="B227" s="11" t="s">
        <v>95</v>
      </c>
      <c r="C227" s="11"/>
      <c r="D227" s="11">
        <v>44</v>
      </c>
      <c r="E227" s="11" t="s">
        <v>131</v>
      </c>
      <c r="F227" s="12" t="s">
        <v>135</v>
      </c>
      <c r="G227" s="13" t="s">
        <v>138</v>
      </c>
      <c r="H227" s="11">
        <v>119</v>
      </c>
      <c r="I227" s="11">
        <v>99745</v>
      </c>
      <c r="J227" s="11">
        <v>235</v>
      </c>
      <c r="K227" s="11">
        <v>35323</v>
      </c>
      <c r="L227" s="11">
        <v>235</v>
      </c>
      <c r="M227" s="11">
        <v>35323</v>
      </c>
      <c r="N227" s="11">
        <v>0</v>
      </c>
      <c r="O227" s="11">
        <v>0</v>
      </c>
      <c r="P227" s="11">
        <v>88</v>
      </c>
      <c r="Q227" s="11">
        <v>128540</v>
      </c>
      <c r="R227" s="11">
        <v>87</v>
      </c>
      <c r="S227" s="11">
        <v>44020</v>
      </c>
      <c r="T227" s="11">
        <v>1</v>
      </c>
      <c r="U227" s="11">
        <v>84520</v>
      </c>
      <c r="V227" s="11">
        <v>2</v>
      </c>
      <c r="W227" s="11">
        <v>1</v>
      </c>
      <c r="X227" s="11">
        <v>97</v>
      </c>
      <c r="Y227" s="11">
        <v>-20</v>
      </c>
      <c r="Z227" s="11">
        <v>16584</v>
      </c>
      <c r="AA227" s="11">
        <v>0</v>
      </c>
      <c r="AB227" s="11">
        <v>0</v>
      </c>
      <c r="AC227" s="11">
        <v>0</v>
      </c>
      <c r="AD227" s="11">
        <v>0</v>
      </c>
      <c r="AE227" s="11">
        <v>-20</v>
      </c>
      <c r="AF227" s="11">
        <v>16584</v>
      </c>
      <c r="AG227" s="43">
        <v>163863</v>
      </c>
    </row>
    <row r="228" spans="1:33" x14ac:dyDescent="0.3">
      <c r="A228" s="42">
        <v>45017</v>
      </c>
      <c r="B228" s="11" t="s">
        <v>96</v>
      </c>
      <c r="C228" s="11"/>
      <c r="D228" s="11">
        <v>45</v>
      </c>
      <c r="E228" s="11" t="s">
        <v>131</v>
      </c>
      <c r="F228" s="12" t="s">
        <v>135</v>
      </c>
      <c r="G228" s="13" t="s">
        <v>138</v>
      </c>
      <c r="H228" s="11">
        <v>46</v>
      </c>
      <c r="I228" s="11">
        <v>72438</v>
      </c>
      <c r="J228" s="11">
        <v>159</v>
      </c>
      <c r="K228" s="11">
        <v>25221</v>
      </c>
      <c r="L228" s="11">
        <v>151</v>
      </c>
      <c r="M228" s="11">
        <v>23442</v>
      </c>
      <c r="N228" s="11">
        <v>8</v>
      </c>
      <c r="O228" s="11">
        <v>1779</v>
      </c>
      <c r="P228" s="11">
        <v>307</v>
      </c>
      <c r="Q228" s="11">
        <v>83137</v>
      </c>
      <c r="R228" s="11">
        <v>161</v>
      </c>
      <c r="S228" s="11">
        <v>9854</v>
      </c>
      <c r="T228" s="11">
        <v>146</v>
      </c>
      <c r="U228" s="11">
        <v>73283</v>
      </c>
      <c r="V228" s="11">
        <v>13</v>
      </c>
      <c r="W228" s="11">
        <v>10088</v>
      </c>
      <c r="X228" s="11">
        <v>85</v>
      </c>
      <c r="Y228" s="11">
        <v>0</v>
      </c>
      <c r="Z228" s="11">
        <v>1213</v>
      </c>
      <c r="AA228" s="11">
        <v>0</v>
      </c>
      <c r="AB228" s="11">
        <v>0</v>
      </c>
      <c r="AC228" s="11">
        <v>0</v>
      </c>
      <c r="AD228" s="11">
        <v>0</v>
      </c>
      <c r="AE228" s="11">
        <v>0</v>
      </c>
      <c r="AF228" s="11">
        <v>1213</v>
      </c>
      <c r="AG228" s="43">
        <v>108358</v>
      </c>
    </row>
    <row r="229" spans="1:33" x14ac:dyDescent="0.3">
      <c r="A229" s="42">
        <v>45017</v>
      </c>
      <c r="B229" s="11" t="s">
        <v>97</v>
      </c>
      <c r="C229" s="11"/>
      <c r="D229" s="11">
        <v>46</v>
      </c>
      <c r="E229" s="11" t="s">
        <v>131</v>
      </c>
      <c r="F229" s="12" t="s">
        <v>135</v>
      </c>
      <c r="G229" s="13" t="s">
        <v>138</v>
      </c>
      <c r="H229" s="11">
        <v>0</v>
      </c>
      <c r="I229" s="11">
        <v>0</v>
      </c>
      <c r="J229" s="11">
        <v>1</v>
      </c>
      <c r="K229" s="11">
        <v>192</v>
      </c>
      <c r="L229" s="11">
        <v>1</v>
      </c>
      <c r="M229" s="11">
        <v>192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1">
        <v>0</v>
      </c>
      <c r="W229" s="11">
        <v>0</v>
      </c>
      <c r="X229" s="11">
        <v>0</v>
      </c>
      <c r="Y229" s="11">
        <v>0</v>
      </c>
      <c r="Z229" s="11">
        <v>0</v>
      </c>
      <c r="AA229" s="11">
        <v>0</v>
      </c>
      <c r="AB229" s="11">
        <v>0</v>
      </c>
      <c r="AC229" s="11">
        <v>0</v>
      </c>
      <c r="AD229" s="11">
        <v>0</v>
      </c>
      <c r="AE229" s="11">
        <v>0</v>
      </c>
      <c r="AF229" s="11">
        <v>0</v>
      </c>
      <c r="AG229" s="43">
        <v>192</v>
      </c>
    </row>
    <row r="230" spans="1:33" x14ac:dyDescent="0.3">
      <c r="A230" s="42">
        <v>45017</v>
      </c>
      <c r="B230" s="11" t="s">
        <v>98</v>
      </c>
      <c r="C230" s="11"/>
      <c r="D230" s="11">
        <v>47</v>
      </c>
      <c r="E230" s="11" t="s">
        <v>131</v>
      </c>
      <c r="F230" s="12" t="s">
        <v>135</v>
      </c>
      <c r="G230" s="13" t="s">
        <v>138</v>
      </c>
      <c r="H230" s="11">
        <v>870</v>
      </c>
      <c r="I230" s="11">
        <v>542909.93000000005</v>
      </c>
      <c r="J230" s="11">
        <v>23</v>
      </c>
      <c r="K230" s="11">
        <v>3908</v>
      </c>
      <c r="L230" s="11">
        <v>23</v>
      </c>
      <c r="M230" s="11">
        <v>3908</v>
      </c>
      <c r="N230" s="11">
        <v>0</v>
      </c>
      <c r="O230" s="11">
        <v>0</v>
      </c>
      <c r="P230" s="11">
        <v>57</v>
      </c>
      <c r="Q230" s="11">
        <v>21168.39</v>
      </c>
      <c r="R230" s="11">
        <v>9</v>
      </c>
      <c r="S230" s="11">
        <v>402</v>
      </c>
      <c r="T230" s="11">
        <v>48</v>
      </c>
      <c r="U230" s="11">
        <v>20766.39</v>
      </c>
      <c r="V230" s="11">
        <v>0</v>
      </c>
      <c r="W230" s="11">
        <v>0</v>
      </c>
      <c r="X230" s="11">
        <v>21</v>
      </c>
      <c r="Y230" s="11">
        <v>0</v>
      </c>
      <c r="Z230" s="11">
        <v>-522</v>
      </c>
      <c r="AA230" s="11">
        <v>0</v>
      </c>
      <c r="AB230" s="11">
        <v>0</v>
      </c>
      <c r="AC230" s="11">
        <v>0</v>
      </c>
      <c r="AD230" s="11">
        <v>0</v>
      </c>
      <c r="AE230" s="11">
        <v>0</v>
      </c>
      <c r="AF230" s="11">
        <v>-522</v>
      </c>
      <c r="AG230" s="43">
        <v>25076.39</v>
      </c>
    </row>
    <row r="231" spans="1:33" x14ac:dyDescent="0.3">
      <c r="A231" s="42">
        <v>45017</v>
      </c>
      <c r="B231" s="11" t="s">
        <v>99</v>
      </c>
      <c r="C231" s="11"/>
      <c r="D231" s="11">
        <v>48</v>
      </c>
      <c r="E231" s="11" t="s">
        <v>131</v>
      </c>
      <c r="F231" s="12" t="s">
        <v>135</v>
      </c>
      <c r="G231" s="13" t="s">
        <v>138</v>
      </c>
      <c r="H231" s="11">
        <v>231</v>
      </c>
      <c r="I231" s="11">
        <v>295366</v>
      </c>
      <c r="J231" s="11">
        <v>551</v>
      </c>
      <c r="K231" s="11">
        <v>98919</v>
      </c>
      <c r="L231" s="11">
        <v>550</v>
      </c>
      <c r="M231" s="11">
        <v>98568</v>
      </c>
      <c r="N231" s="11">
        <v>1</v>
      </c>
      <c r="O231" s="11">
        <v>351</v>
      </c>
      <c r="P231" s="11">
        <v>452</v>
      </c>
      <c r="Q231" s="11">
        <v>147568</v>
      </c>
      <c r="R231" s="11">
        <v>227</v>
      </c>
      <c r="S231" s="11">
        <v>28284</v>
      </c>
      <c r="T231" s="11">
        <v>225</v>
      </c>
      <c r="U231" s="11">
        <v>119284</v>
      </c>
      <c r="V231" s="11">
        <v>91</v>
      </c>
      <c r="W231" s="11">
        <v>119906</v>
      </c>
      <c r="X231" s="11">
        <v>179</v>
      </c>
      <c r="Y231" s="11">
        <v>-739</v>
      </c>
      <c r="Z231" s="11">
        <v>-442583</v>
      </c>
      <c r="AA231" s="11">
        <v>2</v>
      </c>
      <c r="AB231" s="11">
        <v>5246</v>
      </c>
      <c r="AC231" s="11">
        <v>-4</v>
      </c>
      <c r="AD231" s="11">
        <v>-10642</v>
      </c>
      <c r="AE231" s="11">
        <v>-737</v>
      </c>
      <c r="AF231" s="11">
        <v>-437187</v>
      </c>
      <c r="AG231" s="43">
        <v>246487</v>
      </c>
    </row>
    <row r="232" spans="1:33" x14ac:dyDescent="0.3">
      <c r="A232" s="42">
        <v>45017</v>
      </c>
      <c r="B232" s="11" t="s">
        <v>100</v>
      </c>
      <c r="C232" s="11"/>
      <c r="D232" s="11">
        <v>49</v>
      </c>
      <c r="E232" s="11" t="s">
        <v>131</v>
      </c>
      <c r="F232" s="12" t="s">
        <v>135</v>
      </c>
      <c r="G232" s="13" t="s">
        <v>138</v>
      </c>
      <c r="H232" s="11">
        <v>99</v>
      </c>
      <c r="I232" s="11">
        <v>77979</v>
      </c>
      <c r="J232" s="11">
        <v>211</v>
      </c>
      <c r="K232" s="11">
        <v>32249</v>
      </c>
      <c r="L232" s="11">
        <v>211</v>
      </c>
      <c r="M232" s="11">
        <v>32249</v>
      </c>
      <c r="N232" s="11">
        <v>0</v>
      </c>
      <c r="O232" s="11">
        <v>0</v>
      </c>
      <c r="P232" s="11">
        <v>339</v>
      </c>
      <c r="Q232" s="11">
        <v>85947</v>
      </c>
      <c r="R232" s="11">
        <v>191</v>
      </c>
      <c r="S232" s="11">
        <v>21514</v>
      </c>
      <c r="T232" s="11">
        <v>148</v>
      </c>
      <c r="U232" s="11">
        <v>64433</v>
      </c>
      <c r="V232" s="11">
        <v>11</v>
      </c>
      <c r="W232" s="11">
        <v>19086</v>
      </c>
      <c r="X232" s="11">
        <v>170</v>
      </c>
      <c r="Y232" s="11">
        <v>-1</v>
      </c>
      <c r="Z232" s="11">
        <v>-4662</v>
      </c>
      <c r="AA232" s="11">
        <v>0</v>
      </c>
      <c r="AB232" s="11">
        <v>0</v>
      </c>
      <c r="AC232" s="11">
        <v>0</v>
      </c>
      <c r="AD232" s="11">
        <v>0</v>
      </c>
      <c r="AE232" s="11">
        <v>-1</v>
      </c>
      <c r="AF232" s="11">
        <v>-4662</v>
      </c>
      <c r="AG232" s="43">
        <v>118196</v>
      </c>
    </row>
    <row r="233" spans="1:33" x14ac:dyDescent="0.3">
      <c r="A233" s="42">
        <v>45017</v>
      </c>
      <c r="B233" s="11" t="s">
        <v>101</v>
      </c>
      <c r="C233" s="11"/>
      <c r="D233" s="11">
        <v>50</v>
      </c>
      <c r="E233" s="11" t="s">
        <v>131</v>
      </c>
      <c r="F233" s="12" t="s">
        <v>135</v>
      </c>
      <c r="G233" s="13" t="s">
        <v>138</v>
      </c>
      <c r="H233" s="11">
        <v>71</v>
      </c>
      <c r="I233" s="11">
        <v>75551</v>
      </c>
      <c r="J233" s="11">
        <v>449</v>
      </c>
      <c r="K233" s="11">
        <v>81224</v>
      </c>
      <c r="L233" s="11">
        <v>434</v>
      </c>
      <c r="M233" s="11">
        <v>79960</v>
      </c>
      <c r="N233" s="11">
        <v>15</v>
      </c>
      <c r="O233" s="11">
        <v>1264</v>
      </c>
      <c r="P233" s="11">
        <v>493</v>
      </c>
      <c r="Q233" s="11">
        <v>143321</v>
      </c>
      <c r="R233" s="11">
        <v>299</v>
      </c>
      <c r="S233" s="11">
        <v>34166</v>
      </c>
      <c r="T233" s="11">
        <v>194</v>
      </c>
      <c r="U233" s="11">
        <v>109155</v>
      </c>
      <c r="V233" s="11">
        <v>18</v>
      </c>
      <c r="W233" s="11">
        <v>20399</v>
      </c>
      <c r="X233" s="11">
        <v>172</v>
      </c>
      <c r="Y233" s="11">
        <v>-9</v>
      </c>
      <c r="Z233" s="11">
        <v>-27793</v>
      </c>
      <c r="AA233" s="11">
        <v>6</v>
      </c>
      <c r="AB233" s="11">
        <v>26475</v>
      </c>
      <c r="AC233" s="11">
        <v>-7</v>
      </c>
      <c r="AD233" s="11">
        <v>-5678</v>
      </c>
      <c r="AE233" s="11">
        <v>-8</v>
      </c>
      <c r="AF233" s="11">
        <v>-48590</v>
      </c>
      <c r="AG233" s="43">
        <v>224545</v>
      </c>
    </row>
    <row r="234" spans="1:33" x14ac:dyDescent="0.3">
      <c r="A234" s="42">
        <v>45017</v>
      </c>
      <c r="B234" s="11" t="s">
        <v>102</v>
      </c>
      <c r="C234" s="11"/>
      <c r="D234" s="11">
        <v>51</v>
      </c>
      <c r="E234" s="11" t="s">
        <v>131</v>
      </c>
      <c r="F234" s="12" t="s">
        <v>135</v>
      </c>
      <c r="G234" s="13" t="s">
        <v>138</v>
      </c>
      <c r="H234" s="11">
        <v>32</v>
      </c>
      <c r="I234" s="11">
        <v>46530</v>
      </c>
      <c r="J234" s="11">
        <v>158</v>
      </c>
      <c r="K234" s="11">
        <v>24644</v>
      </c>
      <c r="L234" s="11">
        <v>146</v>
      </c>
      <c r="M234" s="11">
        <v>23916</v>
      </c>
      <c r="N234" s="11">
        <v>12</v>
      </c>
      <c r="O234" s="11">
        <v>728</v>
      </c>
      <c r="P234" s="11">
        <v>81</v>
      </c>
      <c r="Q234" s="11">
        <v>28654.639999999999</v>
      </c>
      <c r="R234" s="11">
        <v>22</v>
      </c>
      <c r="S234" s="11">
        <v>2294</v>
      </c>
      <c r="T234" s="11">
        <v>59</v>
      </c>
      <c r="U234" s="11">
        <v>26360.639999999999</v>
      </c>
      <c r="V234" s="11">
        <v>0</v>
      </c>
      <c r="W234" s="11">
        <v>0</v>
      </c>
      <c r="X234" s="11">
        <v>73</v>
      </c>
      <c r="Y234" s="11">
        <v>2807</v>
      </c>
      <c r="Z234" s="11">
        <v>2323802.62</v>
      </c>
      <c r="AA234" s="11">
        <v>4</v>
      </c>
      <c r="AB234" s="11">
        <v>3868</v>
      </c>
      <c r="AC234" s="11">
        <v>-3</v>
      </c>
      <c r="AD234" s="11">
        <v>-267</v>
      </c>
      <c r="AE234" s="11">
        <v>2806</v>
      </c>
      <c r="AF234" s="11">
        <v>2320201.62</v>
      </c>
      <c r="AG234" s="43">
        <v>53298.64</v>
      </c>
    </row>
    <row r="235" spans="1:33" x14ac:dyDescent="0.3">
      <c r="A235" s="42">
        <v>45017</v>
      </c>
      <c r="B235" s="11" t="s">
        <v>103</v>
      </c>
      <c r="C235" s="11"/>
      <c r="D235" s="11">
        <v>52</v>
      </c>
      <c r="E235" s="11" t="s">
        <v>131</v>
      </c>
      <c r="F235" s="12" t="s">
        <v>135</v>
      </c>
      <c r="G235" s="13" t="s">
        <v>138</v>
      </c>
      <c r="H235" s="11">
        <v>16</v>
      </c>
      <c r="I235" s="11">
        <v>48066</v>
      </c>
      <c r="J235" s="11">
        <v>45</v>
      </c>
      <c r="K235" s="11">
        <v>8176</v>
      </c>
      <c r="L235" s="11">
        <v>42</v>
      </c>
      <c r="M235" s="11">
        <v>7510</v>
      </c>
      <c r="N235" s="11">
        <v>3</v>
      </c>
      <c r="O235" s="11">
        <v>666</v>
      </c>
      <c r="P235" s="11">
        <v>35</v>
      </c>
      <c r="Q235" s="11">
        <v>13259</v>
      </c>
      <c r="R235" s="11">
        <v>12</v>
      </c>
      <c r="S235" s="11">
        <v>1875</v>
      </c>
      <c r="T235" s="11">
        <v>23</v>
      </c>
      <c r="U235" s="11">
        <v>11384</v>
      </c>
      <c r="V235" s="11">
        <v>2</v>
      </c>
      <c r="W235" s="11">
        <v>696</v>
      </c>
      <c r="X235" s="11">
        <v>18</v>
      </c>
      <c r="Y235" s="11">
        <v>1</v>
      </c>
      <c r="Z235" s="11">
        <v>-2225</v>
      </c>
      <c r="AA235" s="11">
        <v>0</v>
      </c>
      <c r="AB235" s="11">
        <v>0</v>
      </c>
      <c r="AC235" s="11">
        <v>0</v>
      </c>
      <c r="AD235" s="11">
        <v>0</v>
      </c>
      <c r="AE235" s="11">
        <v>1</v>
      </c>
      <c r="AF235" s="11">
        <v>-2225</v>
      </c>
      <c r="AG235" s="43">
        <v>21435</v>
      </c>
    </row>
    <row r="236" spans="1:33" x14ac:dyDescent="0.3">
      <c r="A236" s="42">
        <v>45017</v>
      </c>
      <c r="B236" s="11" t="s">
        <v>104</v>
      </c>
      <c r="C236" s="11"/>
      <c r="D236" s="11">
        <v>53</v>
      </c>
      <c r="E236" s="11" t="s">
        <v>131</v>
      </c>
      <c r="F236" s="12" t="s">
        <v>135</v>
      </c>
      <c r="G236" s="13" t="s">
        <v>138</v>
      </c>
      <c r="H236" s="11">
        <v>4</v>
      </c>
      <c r="I236" s="11">
        <v>3848</v>
      </c>
      <c r="J236" s="11">
        <v>8</v>
      </c>
      <c r="K236" s="11">
        <v>929</v>
      </c>
      <c r="L236" s="11">
        <v>6</v>
      </c>
      <c r="M236" s="11">
        <v>807</v>
      </c>
      <c r="N236" s="11">
        <v>2</v>
      </c>
      <c r="O236" s="11">
        <v>122</v>
      </c>
      <c r="P236" s="11">
        <v>8</v>
      </c>
      <c r="Q236" s="11">
        <v>2007</v>
      </c>
      <c r="R236" s="11">
        <v>3</v>
      </c>
      <c r="S236" s="11">
        <v>75</v>
      </c>
      <c r="T236" s="11">
        <v>5</v>
      </c>
      <c r="U236" s="11">
        <v>1932</v>
      </c>
      <c r="V236" s="11">
        <v>1</v>
      </c>
      <c r="W236" s="11">
        <v>431</v>
      </c>
      <c r="X236" s="11">
        <v>6</v>
      </c>
      <c r="Y236" s="11">
        <v>0</v>
      </c>
      <c r="Z236" s="11">
        <v>0</v>
      </c>
      <c r="AA236" s="11">
        <v>0</v>
      </c>
      <c r="AB236" s="11">
        <v>0</v>
      </c>
      <c r="AC236" s="11">
        <v>0</v>
      </c>
      <c r="AD236" s="11">
        <v>0</v>
      </c>
      <c r="AE236" s="11">
        <v>0</v>
      </c>
      <c r="AF236" s="11">
        <v>0</v>
      </c>
      <c r="AG236" s="43">
        <v>2936</v>
      </c>
    </row>
    <row r="237" spans="1:33" x14ac:dyDescent="0.3">
      <c r="A237" s="42">
        <v>45017</v>
      </c>
      <c r="B237" s="11" t="s">
        <v>105</v>
      </c>
      <c r="C237" s="11"/>
      <c r="D237" s="11">
        <v>54</v>
      </c>
      <c r="E237" s="11" t="s">
        <v>131</v>
      </c>
      <c r="F237" s="12" t="s">
        <v>135</v>
      </c>
      <c r="G237" s="13" t="s">
        <v>138</v>
      </c>
      <c r="H237" s="11">
        <v>859</v>
      </c>
      <c r="I237" s="11">
        <v>917644</v>
      </c>
      <c r="J237" s="11">
        <v>2336</v>
      </c>
      <c r="K237" s="11">
        <v>307974</v>
      </c>
      <c r="L237" s="11">
        <v>2176</v>
      </c>
      <c r="M237" s="11">
        <v>287477</v>
      </c>
      <c r="N237" s="11">
        <v>160</v>
      </c>
      <c r="O237" s="11">
        <v>20497</v>
      </c>
      <c r="P237" s="11">
        <v>593</v>
      </c>
      <c r="Q237" s="11">
        <v>98422</v>
      </c>
      <c r="R237" s="11">
        <v>563</v>
      </c>
      <c r="S237" s="11">
        <v>84117</v>
      </c>
      <c r="T237" s="11">
        <v>30</v>
      </c>
      <c r="U237" s="11">
        <v>14305</v>
      </c>
      <c r="V237" s="11">
        <v>30</v>
      </c>
      <c r="W237" s="11">
        <v>52013</v>
      </c>
      <c r="X237" s="11">
        <v>383</v>
      </c>
      <c r="Y237" s="11">
        <v>18</v>
      </c>
      <c r="Z237" s="11">
        <v>-31147</v>
      </c>
      <c r="AA237" s="11">
        <v>2</v>
      </c>
      <c r="AB237" s="11">
        <v>3986</v>
      </c>
      <c r="AC237" s="11">
        <v>0</v>
      </c>
      <c r="AD237" s="11">
        <v>0</v>
      </c>
      <c r="AE237" s="11">
        <v>16</v>
      </c>
      <c r="AF237" s="11">
        <v>-35133</v>
      </c>
      <c r="AG237" s="43">
        <v>406396</v>
      </c>
    </row>
    <row r="238" spans="1:33" x14ac:dyDescent="0.3">
      <c r="A238" s="42">
        <v>45017</v>
      </c>
      <c r="B238" s="11" t="s">
        <v>106</v>
      </c>
      <c r="C238" s="11"/>
      <c r="D238" s="11">
        <v>55</v>
      </c>
      <c r="E238" s="11" t="s">
        <v>131</v>
      </c>
      <c r="F238" s="12" t="s">
        <v>135</v>
      </c>
      <c r="G238" s="13" t="s">
        <v>138</v>
      </c>
      <c r="H238" s="11">
        <v>3</v>
      </c>
      <c r="I238" s="11">
        <v>5553</v>
      </c>
      <c r="J238" s="11">
        <v>18</v>
      </c>
      <c r="K238" s="11">
        <v>3751</v>
      </c>
      <c r="L238" s="11">
        <v>16</v>
      </c>
      <c r="M238" s="11">
        <v>2740</v>
      </c>
      <c r="N238" s="11">
        <v>2</v>
      </c>
      <c r="O238" s="11">
        <v>1011</v>
      </c>
      <c r="P238" s="11">
        <v>23</v>
      </c>
      <c r="Q238" s="11">
        <v>10501</v>
      </c>
      <c r="R238" s="11">
        <v>8</v>
      </c>
      <c r="S238" s="11">
        <v>568</v>
      </c>
      <c r="T238" s="11">
        <v>15</v>
      </c>
      <c r="U238" s="11">
        <v>9933</v>
      </c>
      <c r="V238" s="11">
        <v>0</v>
      </c>
      <c r="W238" s="11">
        <v>0</v>
      </c>
      <c r="X238" s="11">
        <v>7</v>
      </c>
      <c r="Y238" s="11">
        <v>-1</v>
      </c>
      <c r="Z238" s="11">
        <v>-14905</v>
      </c>
      <c r="AA238" s="11">
        <v>0</v>
      </c>
      <c r="AB238" s="11">
        <v>0</v>
      </c>
      <c r="AC238" s="11">
        <v>-1</v>
      </c>
      <c r="AD238" s="11">
        <v>-14905</v>
      </c>
      <c r="AE238" s="11">
        <v>0</v>
      </c>
      <c r="AF238" s="11">
        <v>0</v>
      </c>
      <c r="AG238" s="43">
        <v>14252</v>
      </c>
    </row>
    <row r="239" spans="1:33" x14ac:dyDescent="0.3">
      <c r="A239" s="42">
        <v>45017</v>
      </c>
      <c r="B239" s="11" t="s">
        <v>107</v>
      </c>
      <c r="C239" s="11"/>
      <c r="D239" s="11">
        <v>56</v>
      </c>
      <c r="E239" s="11" t="s">
        <v>131</v>
      </c>
      <c r="F239" s="12" t="s">
        <v>135</v>
      </c>
      <c r="G239" s="13" t="s">
        <v>138</v>
      </c>
      <c r="H239" s="11">
        <v>236</v>
      </c>
      <c r="I239" s="11">
        <v>252998</v>
      </c>
      <c r="J239" s="11">
        <v>752</v>
      </c>
      <c r="K239" s="11">
        <v>68997</v>
      </c>
      <c r="L239" s="11">
        <v>720</v>
      </c>
      <c r="M239" s="11">
        <v>63026</v>
      </c>
      <c r="N239" s="11">
        <v>32</v>
      </c>
      <c r="O239" s="11">
        <v>5971</v>
      </c>
      <c r="P239" s="11">
        <v>207</v>
      </c>
      <c r="Q239" s="11">
        <v>85142</v>
      </c>
      <c r="R239" s="11">
        <v>53</v>
      </c>
      <c r="S239" s="11">
        <v>11584</v>
      </c>
      <c r="T239" s="11">
        <v>154</v>
      </c>
      <c r="U239" s="11">
        <v>73558</v>
      </c>
      <c r="V239" s="11">
        <v>57</v>
      </c>
      <c r="W239" s="11">
        <v>9386</v>
      </c>
      <c r="X239" s="11">
        <v>209</v>
      </c>
      <c r="Y239" s="11">
        <v>-15</v>
      </c>
      <c r="Z239" s="11">
        <v>-17139</v>
      </c>
      <c r="AA239" s="11">
        <v>0</v>
      </c>
      <c r="AB239" s="11">
        <v>0</v>
      </c>
      <c r="AC239" s="11">
        <v>-2</v>
      </c>
      <c r="AD239" s="11">
        <v>-7610</v>
      </c>
      <c r="AE239" s="11">
        <v>-13</v>
      </c>
      <c r="AF239" s="11">
        <v>-9529</v>
      </c>
      <c r="AG239" s="43">
        <v>154139</v>
      </c>
    </row>
    <row r="240" spans="1:33" x14ac:dyDescent="0.3">
      <c r="A240" s="42">
        <v>45017</v>
      </c>
      <c r="B240" s="11" t="s">
        <v>108</v>
      </c>
      <c r="C240" s="11"/>
      <c r="D240" s="11">
        <v>57</v>
      </c>
      <c r="E240" s="11" t="s">
        <v>131</v>
      </c>
      <c r="F240" s="12" t="s">
        <v>135</v>
      </c>
      <c r="G240" s="13" t="s">
        <v>138</v>
      </c>
      <c r="H240" s="11">
        <v>36</v>
      </c>
      <c r="I240" s="11">
        <v>56048</v>
      </c>
      <c r="J240" s="11">
        <v>224</v>
      </c>
      <c r="K240" s="11">
        <v>37196</v>
      </c>
      <c r="L240" s="11">
        <v>207</v>
      </c>
      <c r="M240" s="11">
        <v>33129</v>
      </c>
      <c r="N240" s="11">
        <v>17</v>
      </c>
      <c r="O240" s="11">
        <v>4067</v>
      </c>
      <c r="P240" s="11">
        <v>51</v>
      </c>
      <c r="Q240" s="11">
        <v>12281.64</v>
      </c>
      <c r="R240" s="11">
        <v>50</v>
      </c>
      <c r="S240" s="11">
        <v>11845.64</v>
      </c>
      <c r="T240" s="11">
        <v>1</v>
      </c>
      <c r="U240" s="11">
        <v>436</v>
      </c>
      <c r="V240" s="11">
        <v>137</v>
      </c>
      <c r="W240" s="11">
        <v>153379.95000000001</v>
      </c>
      <c r="X240" s="11">
        <v>60</v>
      </c>
      <c r="Y240" s="11">
        <v>3</v>
      </c>
      <c r="Z240" s="11">
        <v>5201.6499999999996</v>
      </c>
      <c r="AA240" s="11">
        <v>3</v>
      </c>
      <c r="AB240" s="11">
        <v>8152</v>
      </c>
      <c r="AC240" s="11">
        <v>0</v>
      </c>
      <c r="AD240" s="11">
        <v>0</v>
      </c>
      <c r="AE240" s="11">
        <v>0</v>
      </c>
      <c r="AF240" s="11">
        <v>-2950.35</v>
      </c>
      <c r="AG240" s="43">
        <v>49477.64</v>
      </c>
    </row>
    <row r="241" spans="1:33" x14ac:dyDescent="0.3">
      <c r="A241" s="49">
        <v>45017</v>
      </c>
      <c r="B241" s="50" t="s">
        <v>109</v>
      </c>
      <c r="C241" s="50"/>
      <c r="D241" s="50">
        <v>58</v>
      </c>
      <c r="E241" s="50" t="s">
        <v>131</v>
      </c>
      <c r="F241" s="51" t="s">
        <v>135</v>
      </c>
      <c r="G241" s="52" t="s">
        <v>138</v>
      </c>
      <c r="H241" s="50">
        <v>52</v>
      </c>
      <c r="I241" s="50">
        <v>90526</v>
      </c>
      <c r="J241" s="50">
        <v>146</v>
      </c>
      <c r="K241" s="50">
        <v>21085</v>
      </c>
      <c r="L241" s="50">
        <v>132</v>
      </c>
      <c r="M241" s="50">
        <v>20651</v>
      </c>
      <c r="N241" s="50">
        <v>14</v>
      </c>
      <c r="O241" s="50">
        <v>434</v>
      </c>
      <c r="P241" s="50">
        <v>83</v>
      </c>
      <c r="Q241" s="50">
        <v>40662</v>
      </c>
      <c r="R241" s="50">
        <v>26</v>
      </c>
      <c r="S241" s="50">
        <v>8203</v>
      </c>
      <c r="T241" s="50">
        <v>57</v>
      </c>
      <c r="U241" s="50">
        <v>32459</v>
      </c>
      <c r="V241" s="50">
        <v>7</v>
      </c>
      <c r="W241" s="50">
        <v>6989</v>
      </c>
      <c r="X241" s="50">
        <v>60</v>
      </c>
      <c r="Y241" s="50">
        <v>0</v>
      </c>
      <c r="Z241" s="50">
        <v>-1993</v>
      </c>
      <c r="AA241" s="50">
        <v>6</v>
      </c>
      <c r="AB241" s="50">
        <v>10721</v>
      </c>
      <c r="AC241" s="50">
        <v>-7</v>
      </c>
      <c r="AD241" s="50">
        <v>-4777</v>
      </c>
      <c r="AE241" s="50">
        <v>1</v>
      </c>
      <c r="AF241" s="50">
        <v>-7937</v>
      </c>
      <c r="AG241" s="53">
        <v>61747</v>
      </c>
    </row>
  </sheetData>
  <mergeCells count="13">
    <mergeCell ref="Y2:Z2"/>
    <mergeCell ref="AA2:AB2"/>
    <mergeCell ref="AC2:AD2"/>
    <mergeCell ref="AE2:AF2"/>
    <mergeCell ref="A2:G4"/>
    <mergeCell ref="H2:I2"/>
    <mergeCell ref="J2:K2"/>
    <mergeCell ref="L2:M2"/>
    <mergeCell ref="N2:O2"/>
    <mergeCell ref="P2:Q2"/>
    <mergeCell ref="R2:S2"/>
    <mergeCell ref="T2:U2"/>
    <mergeCell ref="V2:W2"/>
  </mergeCells>
  <conditionalFormatting sqref="H6:AG64">
    <cfRule type="containsBlanks" dxfId="47" priority="10">
      <formula>LEN(TRIM(H6))=0</formula>
    </cfRule>
  </conditionalFormatting>
  <conditionalFormatting sqref="AE6:AG64">
    <cfRule type="containsBlanks" dxfId="46" priority="9">
      <formula>LEN(TRIM(AE6))=0</formula>
    </cfRule>
  </conditionalFormatting>
  <conditionalFormatting sqref="H65:AG65 H124:AG124 H183:AG183">
    <cfRule type="containsBlanks" dxfId="45" priority="8">
      <formula>LEN(TRIM(H65))=0</formula>
    </cfRule>
  </conditionalFormatting>
  <conditionalFormatting sqref="AE65:AG65 AE124:AG124 AE183:AG183">
    <cfRule type="containsBlanks" dxfId="44" priority="7">
      <formula>LEN(TRIM(AE65))=0</formula>
    </cfRule>
  </conditionalFormatting>
  <conditionalFormatting sqref="H66:AG123">
    <cfRule type="containsBlanks" dxfId="43" priority="6">
      <formula>LEN(TRIM(H66))=0</formula>
    </cfRule>
  </conditionalFormatting>
  <conditionalFormatting sqref="AE66:AG123">
    <cfRule type="containsBlanks" dxfId="42" priority="5">
      <formula>LEN(TRIM(AE66))=0</formula>
    </cfRule>
  </conditionalFormatting>
  <conditionalFormatting sqref="H125:AG182">
    <cfRule type="containsBlanks" dxfId="41" priority="4">
      <formula>LEN(TRIM(H125))=0</formula>
    </cfRule>
  </conditionalFormatting>
  <conditionalFormatting sqref="AE125:AG182">
    <cfRule type="containsBlanks" dxfId="40" priority="3">
      <formula>LEN(TRIM(AE125))=0</formula>
    </cfRule>
  </conditionalFormatting>
  <conditionalFormatting sqref="H184:AG241">
    <cfRule type="containsBlanks" dxfId="39" priority="2">
      <formula>LEN(TRIM(H184))=0</formula>
    </cfRule>
  </conditionalFormatting>
  <conditionalFormatting sqref="AE184:AG241">
    <cfRule type="containsBlanks" dxfId="38" priority="1">
      <formula>LEN(TRIM(AE184))=0</formula>
    </cfRule>
  </conditionalFormatting>
  <dataValidations count="26">
    <dataValidation allowBlank="1" prompt="Part A.  Supplement to the Rate Requests for Dual Agency AFDC-FC, AAP and KIN-GAP Children_x000a_ Item 3.  Total supplement to the rate requests on hand_x000a_ Column B. AAP" sqref="AG5" xr:uid="{6DD3820C-1664-4F1D-A89E-82238CA64731}"/>
    <dataValidation allowBlank="1" prompt="Part A.  Supplement to the Rate Requests for Dual Agency AFDC-FC, AAP and KIN-GAP Children_x000a_ Item 3.  Total supplement to the rate requests on hand_x000a_ Column A. AFDC-FC" sqref="AF5" xr:uid="{A09D3D44-A2CA-4774-9087-36A8BB47BD91}"/>
    <dataValidation allowBlank="1" prompt="Part A.  Supplement to the Rate Requests for Dual Agency AFDC-FC, AAP and KIN-GAP Children_x000a_ Item 2d.  Level IV - $1,000_x000a_ Column C. Kin-GAP" sqref="AE5" xr:uid="{6F9D0C01-417D-4580-8047-231398C3C66C}"/>
    <dataValidation allowBlank="1" prompt="Part A.  Supplement to the Rate Requests for Dual Agency AFDC-FC, AAP and KIN-GAP Children_x000a_ Item 2d.  Level IV - $1,000_x000a_ Column B. AAP" sqref="AD5" xr:uid="{45F556CF-8092-4510-BAFA-4666155A281B}"/>
    <dataValidation allowBlank="1" prompt="Part A.  Supplement to the Rate Requests for Dual Agency AFDC-FC, AAP and KIN-GAP Children_x000a_ Item 2d.  Level IV - $1,000_x000a_ Column A. AFDC-FC" sqref="AC5" xr:uid="{58CC387A-EACB-429E-AC3E-97D1E8524138}"/>
    <dataValidation allowBlank="1" prompt="Part A.  Supplement to the Rate Requests for Dual Agency AFDC-FC, AAP and KIN-GAP Children_x000a_ Item 2c.  Level III - $750_x000a_ Column C. Kin-GAP" sqref="AB5" xr:uid="{898CBA4B-1971-4090-889A-A9CA3A1EF300}"/>
    <dataValidation allowBlank="1" prompt="Part A.  Supplement to the Rate Requests for Dual Agency AFDC-FC, AAP and KIN-GAP Children_x000a_ Item 2c.  Level III - $750_x000a_ Column B. AAP" sqref="AA5" xr:uid="{65E23297-F8B2-40F2-914D-163E47C19AE6}"/>
    <dataValidation allowBlank="1" prompt="Part A.  Supplement to the Rate Requests for Dual Agency AFDC-FC, AAP and KIN-GAP Children_x000a_ Item 2c.  Level III - $750_x000a_ Column A. AFDC-FC" sqref="Z5" xr:uid="{3A3C187C-E7C3-4711-9B16-9911CC4E9660}"/>
    <dataValidation allowBlank="1" prompt="Part A.  Supplement to the Rate Requests for Dual Agency AFDC-FC, AAP and KIN-GAP Children_x000a_ Item 2b.  Level II - $500_x000a_ Column C. Kin-GAP" sqref="Y5" xr:uid="{5ECB982A-29A1-4AB1-8F86-92FFB9B1CE8E}"/>
    <dataValidation allowBlank="1" prompt="Part A.  Supplement to the Rate Requests for Dual Agency AFDC-FC, AAP and KIN-GAP Children_x000a_ Item 2b.  Level II - $500_x000a_ Column B. AAP" sqref="X5" xr:uid="{BB98DA1D-0335-41B0-9336-8CF5477E68CC}"/>
    <dataValidation allowBlank="1" prompt="Part A.  Supplement to the Rate Requests for Dual Agency AFDC-FC, AAP and KIN-GAP Children_x000a_ Item 2b.  Level II - $500_x000a_ Column A. AFDC-FC" sqref="W5" xr:uid="{954CC4BD-5592-468B-8D00-09DCF9781648}"/>
    <dataValidation allowBlank="1" prompt="Part A.  Supplement to the Rate Requests for Dual Agency AFDC-FC, AAP and KIN-GAP Children_x000a_ Item 2a.  Level I - $250_x000a_ Column C. Kin-GAP" sqref="V5" xr:uid="{A606A36F-E2BB-4EC2-BC40-A364F497FA3A}"/>
    <dataValidation allowBlank="1" prompt="Part A.  Supplement to the Rate Requests for Dual Agency AFDC-FC, AAP and KIN-GAP Children_x000a_ Item 2a.  Level I - $250_x000a_ Column B. AAP" sqref="U5" xr:uid="{FA84E121-A572-4D65-858F-55063D46B70A}"/>
    <dataValidation allowBlank="1" prompt="Part A.  Supplement to the Rate Requests for Dual Agency AFDC-FC, AAP and KIN-GAP Children_x000a_ Item 2a.  Level I - $250_x000a_ Column A. AFDC-FC" sqref="T5" xr:uid="{1B1F5BDD-7088-4192-BBA1-7A22019B159C}"/>
    <dataValidation allowBlank="1" prompt="Part A.  Supplement to the Rate Requests for Dual Agency AFDC-FC, AAP and KIN-GAP Children_x000a_ Item 2.  New supplement to the rate requests received_x000a_ Column C. Kin-GAP" sqref="S5" xr:uid="{0133EF48-776D-4AEB-872C-44882FD7C7E2}"/>
    <dataValidation allowBlank="1" prompt="Part A.  Supplement to the Rate Requests for Dual Agency AFDC-FC, AAP and KIN-GAP Children_x000a_ Item 2.  New supplement to the rate requests received_x000a_ Column B. AAP" sqref="R5" xr:uid="{8277F75C-7D58-4ACB-B6A2-81478C730A87}"/>
    <dataValidation allowBlank="1" prompt="Part A.  Supplement to the Rate Requests for Dual Agency AFDC-FC, AAP and KIN-GAP Children_x000a_ Item 2.  New supplement to the rate requests received_x000a_ Column A. AFDC-FC" sqref="Q5" xr:uid="{FB2F2F0B-EB8C-4288-BDDA-13F381E52B18}"/>
    <dataValidation allowBlank="1" prompt="Part A.  Supplement to the Rate Requests for Dual Agency AFDC-FC, AAP and KIN-GAP Children_x000a_ Item 1b.  Adjustment to Item 1a_x000a_ Column C. Kin-GAP" sqref="P5" xr:uid="{4E142D44-2330-4F5F-BA00-648463F0AAC5}"/>
    <dataValidation allowBlank="1" prompt="Part A.  Supplement to the Rate Requests for Dual Agency AFDC-FC, AAP and KIN-GAP Children_x000a_ Item 1b.  Adjustment to Item 1a_x000a_ Column B. AAP" sqref="O5" xr:uid="{A83E26F5-902D-4B3C-933F-D37117C8AEE5}"/>
    <dataValidation allowBlank="1" prompt="Part A.  Supplement to the Rate Requests for Dual Agency AFDC-FC, AAP and KIN-GAP Children_x000a_ Item 1b.  Adjustment to Item 1a_x000a_ Column A. AFDC-FC" sqref="N5" xr:uid="{D3774EBC-706B-415E-BBF0-A34722A702F6}"/>
    <dataValidation allowBlank="1" prompt="Part A.  Supplement to the Rate Requests for Dual Agency AFDC-FC, AAP and KIN-GAP Children_x000a_ Item 1a.  Item 5 from last month_x000a_ Column C. Kin-GAP" sqref="M5" xr:uid="{DB52B000-B562-4507-90BA-3840CA4A8D01}"/>
    <dataValidation allowBlank="1" prompt="Part A.  Supplement to the Rate Requests for Dual Agency AFDC-FC, AAP and KIN-GAP Children_x000a_ Item 1a.  Item 5 from last month_x000a_ Column B. AAP" sqref="L5" xr:uid="{3E75200F-F4AD-41AC-A9F5-C2D74155639C}"/>
    <dataValidation allowBlank="1" prompt="Part A.  Supplement to the Rate Requests for Dual Agency AFDC-FC, AAP and KIN-GAP Children_x000a_ Item 1a.  Item 5 from last month_x000a_ Column A. AFDC-FC" sqref="K5" xr:uid="{E0E1A70D-AF17-40A8-9E80-CBA010F934C9}"/>
    <dataValidation allowBlank="1" prompt="Part A.  Supplement to the Rate Requests for Dual Agency AFDC-FC, AAP and KIN-GAP Children_x000a_ Item 1.  Supplement to the rate requests carried forward_x000a_ Column C. Kin-GAP" sqref="J5" xr:uid="{9DC8122B-FD1C-45CF-A7A8-ED60B6E893CE}"/>
    <dataValidation allowBlank="1" prompt="Part A.  Supplement to the Rate Requests for Dual Agency AFDC-FC, AAP and KIN-GAP Children_x000a_ Item 1.  Supplement to the rate requests carried forward_x000a_ Column B. AAP" sqref="I5" xr:uid="{5C23A947-11A7-4AFB-B666-69C1D5E3C84B}"/>
    <dataValidation allowBlank="1" prompt="Part A.  Supplement to the Rate Requests for Dual Agency AFDC-FC, AAP and KIN-GAP Children_x000a_ Item 1.  Supplement to the rate requests carried forward_x000a_ Column A. AFDC-FC" sqref="H5" xr:uid="{6E312187-01C2-47A3-9B2B-F8D8CFEEEE1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CA812 FY 2022-23 Data Release</dc:title>
  <dc:creator>rhinman</dc:creator>
  <cp:lastModifiedBy>Rice, Andrew@DSS</cp:lastModifiedBy>
  <dcterms:created xsi:type="dcterms:W3CDTF">2023-10-12T23:25:14Z</dcterms:created>
  <dcterms:modified xsi:type="dcterms:W3CDTF">2023-12-05T21:53:45Z</dcterms:modified>
</cp:coreProperties>
</file>