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\\cdss6psas2\RADD\Fraud\Reports\CA812\05_Deliverables\Data Table Releases\FY 2023-24\"/>
    </mc:Choice>
  </mc:AlternateContent>
  <xr:revisionPtr revIDLastSave="0" documentId="13_ncr:1_{78D11A02-E74C-40FC-92CD-C67AABC5A2A5}" xr6:coauthVersionLast="47" xr6:coauthVersionMax="47" xr10:uidLastSave="{00000000-0000-0000-0000-000000000000}"/>
  <bookViews>
    <workbookView xWindow="29445" yWindow="225" windowWidth="23895" windowHeight="15165" xr2:uid="{708D27D1-340D-4D94-89D8-C9C5C649CB40}"/>
  </bookViews>
  <sheets>
    <sheet name="Release Summary" sheetId="4" r:id="rId1"/>
    <sheet name="DataDictionary" sheetId="3" r:id="rId2"/>
    <sheet name="Data_Internal" sheetId="2" r:id="rId3"/>
  </sheets>
  <externalReferences>
    <externalReference r:id="rId4"/>
  </externalReferences>
  <definedNames>
    <definedName name="_xlnm._FilterDatabase" localSheetId="2" hidden="1">Data_Internal!$E$5:$G$5</definedName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DataDictionary!$A$2:$C$28</definedName>
    <definedName name="_xlnm.Print_Area" localSheetId="0">'Release Summary'!$A$1:$C$7</definedName>
    <definedName name="Title" localSheetId="1">DataDictionary[[#Headers],[
Cell]]</definedName>
    <definedName name="Title" localSheetId="0">ReleaseSummary[[#Headers],[REPORT QUARTER]]</definedName>
    <definedName name="Title">Data_Internal!$A$5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1" i="3" l="1"/>
  <c r="A22" i="3" s="1"/>
  <c r="A23" i="3" s="1"/>
  <c r="A24" i="3" s="1"/>
  <c r="A25" i="3" s="1"/>
  <c r="A26" i="3" s="1"/>
  <c r="A27" i="3" s="1"/>
  <c r="A28" i="3" s="1"/>
  <c r="A20" i="3"/>
</calcChain>
</file>

<file path=xl/sharedStrings.xml><?xml version="1.0" encoding="utf-8"?>
<sst xmlns="http://schemas.openxmlformats.org/spreadsheetml/2006/main" count="794" uniqueCount="147">
  <si>
    <t>Quarterly Report of Overpayments and Collections - CalWORKs    
(CA 812)</t>
  </si>
  <si>
    <t>1.  O/Ps identified
during quarter</t>
  </si>
  <si>
    <t>2.  Total reduction of 
assistance payments</t>
  </si>
  <si>
    <t>2a.  O/P claims and 
amts of grant reduction</t>
  </si>
  <si>
    <t>2b.  Overpayments 
vs. underpayments</t>
  </si>
  <si>
    <t>3.  Total 
cash collections</t>
  </si>
  <si>
    <t>3a.  Cash collections</t>
  </si>
  <si>
    <t>3b.  Tax intercept 
collections</t>
  </si>
  <si>
    <t>4.  O/P collection 
not pursued</t>
  </si>
  <si>
    <t>5.  O/Ps fully 
recovered</t>
  </si>
  <si>
    <t>6. Overpayment 
adjustments</t>
  </si>
  <si>
    <t>6a.  Claims/dollars 
transferred from</t>
  </si>
  <si>
    <t>6b.  Claims/dollars 
transferred to</t>
  </si>
  <si>
    <t>6c.  Other adjustments 
(positive or negative)</t>
  </si>
  <si>
    <t>7. Total 
collections</t>
  </si>
  <si>
    <t>Claims
(A)</t>
  </si>
  <si>
    <t>Amounts
(B)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</si>
  <si>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</si>
  <si>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</si>
  <si>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</si>
  <si>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</si>
  <si>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</si>
  <si>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</si>
  <si>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</si>
  <si>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</si>
  <si>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</si>
  <si>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</si>
  <si>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</si>
  <si>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</si>
  <si>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</si>
  <si>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</si>
  <si>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</si>
  <si>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</si>
  <si>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</si>
  <si>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</si>
  <si>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</si>
  <si>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</si>
  <si>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</si>
  <si>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</si>
  <si>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</si>
  <si>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</si>
  <si>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</si>
  <si>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</si>
  <si>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</si>
  <si>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</si>
  <si>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</si>
  <si>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</si>
  <si>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</si>
  <si>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</si>
  <si>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</si>
  <si>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Statewide</t>
  </si>
  <si>
    <t>00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</si>
  <si>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</si>
  <si>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</si>
  <si>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</si>
  <si>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</si>
  <si>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</si>
  <si>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</si>
  <si>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</si>
  <si>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</si>
  <si>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</si>
  <si>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</si>
  <si>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</si>
  <si>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</si>
  <si>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</si>
  <si>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</si>
  <si>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</si>
  <si>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</si>
  <si>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</si>
  <si>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</si>
  <si>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</si>
  <si>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</si>
  <si>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</si>
  <si>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</si>
  <si>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</si>
  <si>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</si>
  <si>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</si>
  <si>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</si>
  <si>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</si>
  <si>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</si>
  <si>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</si>
  <si>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</si>
  <si>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</si>
  <si>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</si>
  <si>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</si>
  <si>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</si>
  <si>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</si>
  <si>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</si>
  <si>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</si>
  <si>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</si>
  <si>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</si>
  <si>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</si>
  <si>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</si>
  <si>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</si>
  <si>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</si>
  <si>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</si>
  <si>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</si>
  <si>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</si>
  <si>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</si>
  <si>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</si>
  <si>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</si>
  <si>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</si>
  <si>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</si>
  <si>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</si>
  <si>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</si>
  <si>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</si>
  <si>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</si>
  <si>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</si>
  <si>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</si>
  <si>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</si>
  <si>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</si>
  <si>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</si>
  <si>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 xml:space="preserve">Item </t>
  </si>
  <si>
    <t>Column</t>
  </si>
  <si>
    <t>1.  Overpayments identified during quarter</t>
  </si>
  <si>
    <t>A. Claims</t>
  </si>
  <si>
    <t>1.  Overpaymentss identified during quarter</t>
  </si>
  <si>
    <t>B. Amounts</t>
  </si>
  <si>
    <t>2.  Total reduction of assistance payments</t>
  </si>
  <si>
    <t>2a.  Overpayments claims and amounts of grant reduction</t>
  </si>
  <si>
    <t>2b.  Overpayments versus underpayments</t>
  </si>
  <si>
    <t>3.  Total cash collections</t>
  </si>
  <si>
    <t xml:space="preserve">3a.  Cash collections </t>
  </si>
  <si>
    <t>3b.  Tax intercept collections</t>
  </si>
  <si>
    <t>4.  Overpayments for which collection will not be pursued</t>
  </si>
  <si>
    <t>5.  Overpayments fully recovered</t>
  </si>
  <si>
    <t>6. Overpayment adjustments</t>
  </si>
  <si>
    <t>6a.  Claims/dollars transferred from other counties</t>
  </si>
  <si>
    <t>6b.  Claims/dollars transferred to other counties</t>
  </si>
  <si>
    <t>6c.  Other adjustments (positive or negative)</t>
  </si>
  <si>
    <t>7. Total collections during the quarter</t>
  </si>
  <si>
    <t>2023-24</t>
  </si>
  <si>
    <t>2023</t>
  </si>
  <si>
    <t>Jul-Sep 2023</t>
  </si>
  <si>
    <t>Oct-Dec 2023</t>
  </si>
  <si>
    <t>2024</t>
  </si>
  <si>
    <t>Jan-Mar 2024</t>
  </si>
  <si>
    <t>REPORT QUARTER</t>
  </si>
  <si>
    <t>RELEASE DATE</t>
  </si>
  <si>
    <t>COMMENTS a/</t>
  </si>
  <si>
    <t>All reporting</t>
  </si>
  <si>
    <t>Accessible data table begins in Cell A5. Item descriptions are contained within input messages in Row 5.</t>
  </si>
  <si>
    <t>July-September 2023</t>
  </si>
  <si>
    <t>October-December 2023</t>
  </si>
  <si>
    <t>January-March 2024</t>
  </si>
  <si>
    <t>Quarterly Report of Overpayments and Collections
CalWORKs 
(CA812)</t>
  </si>
  <si>
    <t>Fiscal Year 2023-24 through Jan-Mar 2024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</si>
</sst>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\ yyyy"/>
    <numFmt numFmtId="166" formatCode="mmmm\ d\,\ yyyy"/>
    <numFmt numFmtId="167" formatCode="[$-409]mmmm\ d\,\ yyyy;@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Aptos Narrow"/>
      <family val="2"/>
      <scheme val="minor"/>
    </font>
    <font>
      <b/>
      <sz val="11"/>
      <color theme="1"/>
      <name val="Arial"/>
      <family val="2"/>
    </font>
    <font>
      <sz val="12"/>
      <color theme="0"/>
      <name val="Aptos Narrow"/>
      <family val="2"/>
      <scheme val="minor"/>
    </font>
    <font>
      <sz val="12"/>
      <color theme="1" tint="4.9989318521683403E-2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1" fillId="0" borderId="0"/>
    <xf numFmtId="0" fontId="1" fillId="0" borderId="0"/>
  </cellStyleXfs>
  <cellXfs count="64">
    <xf numFmtId="0" fontId="0" fillId="0" borderId="0" xfId="0"/>
    <xf numFmtId="164" fontId="2" fillId="0" borderId="0" xfId="1" applyNumberFormat="1" applyFont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/>
    <xf numFmtId="165" fontId="1" fillId="2" borderId="0" xfId="1" applyNumberFormat="1" applyFill="1"/>
    <xf numFmtId="0" fontId="1" fillId="2" borderId="0" xfId="1" applyFill="1" applyAlignment="1">
      <alignment horizontal="center"/>
    </xf>
    <xf numFmtId="0" fontId="1" fillId="0" borderId="0" xfId="1"/>
    <xf numFmtId="37" fontId="5" fillId="0" borderId="5" xfId="2" applyNumberFormat="1" applyFont="1" applyBorder="1" applyAlignment="1">
      <alignment horizontal="center" vertical="center" wrapText="1"/>
    </xf>
    <xf numFmtId="37" fontId="5" fillId="0" borderId="5" xfId="2" applyNumberFormat="1" applyFont="1" applyBorder="1" applyAlignment="1">
      <alignment horizontal="centerContinuous" vertical="center" wrapText="1"/>
    </xf>
    <xf numFmtId="37" fontId="5" fillId="0" borderId="5" xfId="3" applyNumberFormat="1" applyFont="1" applyBorder="1" applyAlignment="1">
      <alignment horizontal="center" vertical="top" wrapText="1"/>
    </xf>
    <xf numFmtId="0" fontId="9" fillId="0" borderId="0" xfId="1" applyFont="1"/>
    <xf numFmtId="0" fontId="7" fillId="2" borderId="5" xfId="4" applyFill="1" applyBorder="1" applyAlignment="1">
      <alignment horizontal="center"/>
    </xf>
    <xf numFmtId="49" fontId="7" fillId="2" borderId="5" xfId="4" applyNumberFormat="1" applyFill="1" applyBorder="1" applyAlignment="1">
      <alignment horizontal="center"/>
    </xf>
    <xf numFmtId="165" fontId="7" fillId="2" borderId="5" xfId="4" applyNumberFormat="1" applyFill="1" applyBorder="1" applyAlignment="1">
      <alignment horizontal="center"/>
    </xf>
    <xf numFmtId="0" fontId="10" fillId="2" borderId="5" xfId="4" applyFont="1" applyFill="1" applyBorder="1" applyAlignment="1">
      <alignment horizontal="center"/>
    </xf>
    <xf numFmtId="164" fontId="1" fillId="0" borderId="0" xfId="1" applyNumberFormat="1"/>
    <xf numFmtId="0" fontId="11" fillId="0" borderId="0" xfId="6" applyFont="1" applyAlignment="1">
      <alignment vertical="top"/>
    </xf>
    <xf numFmtId="0" fontId="11" fillId="0" borderId="0" xfId="6" applyFont="1" applyAlignment="1">
      <alignment vertical="top" wrapText="1"/>
    </xf>
    <xf numFmtId="0" fontId="12" fillId="2" borderId="10" xfId="6" applyFont="1" applyFill="1" applyBorder="1" applyAlignment="1">
      <alignment vertical="top"/>
    </xf>
    <xf numFmtId="0" fontId="12" fillId="2" borderId="11" xfId="6" applyFont="1" applyFill="1" applyBorder="1" applyAlignment="1">
      <alignment vertical="top" wrapText="1"/>
    </xf>
    <xf numFmtId="0" fontId="12" fillId="2" borderId="7" xfId="6" applyFont="1" applyFill="1" applyBorder="1" applyAlignment="1">
      <alignment vertical="top"/>
    </xf>
    <xf numFmtId="0" fontId="13" fillId="0" borderId="0" xfId="6" applyFont="1" applyAlignment="1">
      <alignment vertical="top"/>
    </xf>
    <xf numFmtId="0" fontId="12" fillId="2" borderId="4" xfId="1" applyFont="1" applyFill="1" applyBorder="1" applyAlignment="1">
      <alignment vertical="top"/>
    </xf>
    <xf numFmtId="0" fontId="12" fillId="2" borderId="5" xfId="1" applyFont="1" applyFill="1" applyBorder="1" applyAlignment="1">
      <alignment vertical="top" wrapText="1"/>
    </xf>
    <xf numFmtId="0" fontId="12" fillId="2" borderId="5" xfId="1" applyFont="1" applyFill="1" applyBorder="1" applyAlignment="1">
      <alignment vertical="top"/>
    </xf>
    <xf numFmtId="0" fontId="13" fillId="0" borderId="0" xfId="6" applyFont="1" applyAlignment="1">
      <alignment vertical="top" wrapText="1"/>
    </xf>
    <xf numFmtId="49" fontId="14" fillId="2" borderId="0" xfId="2" applyNumberFormat="1" applyFont="1" applyFill="1" applyAlignment="1" applyProtection="1">
      <alignment horizontal="center"/>
      <protection locked="0" hidden="1"/>
    </xf>
    <xf numFmtId="49" fontId="14" fillId="2" borderId="0" xfId="2" applyNumberFormat="1" applyFont="1" applyFill="1" applyProtection="1">
      <protection locked="0" hidden="1"/>
    </xf>
    <xf numFmtId="0" fontId="15" fillId="0" borderId="0" xfId="2" applyFont="1" applyAlignment="1">
      <alignment vertical="top"/>
    </xf>
    <xf numFmtId="0" fontId="6" fillId="0" borderId="0" xfId="2" applyFont="1" applyAlignment="1">
      <alignment vertical="top"/>
    </xf>
    <xf numFmtId="0" fontId="4" fillId="0" borderId="0" xfId="2"/>
    <xf numFmtId="0" fontId="17" fillId="2" borderId="14" xfId="2" applyFont="1" applyFill="1" applyBorder="1" applyAlignment="1">
      <alignment horizontal="center" vertical="center"/>
    </xf>
    <xf numFmtId="0" fontId="17" fillId="2" borderId="15" xfId="2" applyFont="1" applyFill="1" applyBorder="1" applyAlignment="1">
      <alignment horizontal="center" vertical="center" wrapText="1"/>
    </xf>
    <xf numFmtId="166" fontId="6" fillId="0" borderId="0" xfId="2" applyNumberFormat="1" applyFont="1" applyAlignment="1">
      <alignment vertical="top"/>
    </xf>
    <xf numFmtId="17" fontId="18" fillId="2" borderId="10" xfId="2" quotePrefix="1" applyNumberFormat="1" applyFont="1" applyFill="1" applyBorder="1" applyAlignment="1">
      <alignment horizontal="center" vertical="center"/>
    </xf>
    <xf numFmtId="167" fontId="18" fillId="2" borderId="11" xfId="2" quotePrefix="1" applyNumberFormat="1" applyFont="1" applyFill="1" applyBorder="1" applyAlignment="1">
      <alignment horizontal="center" vertical="center"/>
    </xf>
    <xf numFmtId="0" fontId="6" fillId="0" borderId="0" xfId="2" quotePrefix="1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4" fillId="0" borderId="0" xfId="2" applyAlignment="1">
      <alignment horizontal="center"/>
    </xf>
    <xf numFmtId="0" fontId="16" fillId="0" borderId="0" xfId="2" applyFont="1"/>
    <xf numFmtId="164" fontId="7" fillId="2" borderId="4" xfId="5" applyNumberFormat="1" applyFill="1" applyBorder="1" applyAlignment="1">
      <alignment horizontal="center"/>
    </xf>
    <xf numFmtId="0" fontId="7" fillId="2" borderId="3" xfId="4" applyFill="1" applyBorder="1" applyAlignment="1">
      <alignment horizontal="center"/>
    </xf>
    <xf numFmtId="164" fontId="8" fillId="2" borderId="10" xfId="4" applyNumberFormat="1" applyFont="1" applyFill="1" applyBorder="1" applyAlignment="1">
      <alignment horizontal="center"/>
    </xf>
    <xf numFmtId="0" fontId="8" fillId="2" borderId="11" xfId="4" applyFont="1" applyFill="1" applyBorder="1" applyAlignment="1">
      <alignment horizontal="center"/>
    </xf>
    <xf numFmtId="165" fontId="8" fillId="2" borderId="11" xfId="4" applyNumberFormat="1" applyFont="1" applyFill="1" applyBorder="1" applyAlignment="1">
      <alignment horizontal="center"/>
    </xf>
    <xf numFmtId="1" fontId="8" fillId="2" borderId="11" xfId="4" applyNumberFormat="1" applyFont="1" applyFill="1" applyBorder="1" applyAlignment="1">
      <alignment horizontal="center"/>
    </xf>
    <xf numFmtId="1" fontId="8" fillId="2" borderId="8" xfId="4" applyNumberFormat="1" applyFont="1" applyFill="1" applyBorder="1" applyAlignment="1">
      <alignment horizontal="center"/>
    </xf>
    <xf numFmtId="0" fontId="17" fillId="2" borderId="18" xfId="2" applyFont="1" applyFill="1" applyBorder="1" applyAlignment="1">
      <alignment horizontal="left" vertical="center" wrapText="1"/>
    </xf>
    <xf numFmtId="0" fontId="18" fillId="2" borderId="19" xfId="3" applyFont="1" applyFill="1" applyBorder="1" applyAlignment="1" applyProtection="1">
      <alignment horizontal="left" vertical="center" wrapText="1"/>
      <protection locked="0"/>
    </xf>
    <xf numFmtId="0" fontId="16" fillId="0" borderId="1" xfId="2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/>
    </xf>
    <xf numFmtId="0" fontId="16" fillId="0" borderId="16" xfId="2" applyFont="1" applyBorder="1" applyAlignment="1">
      <alignment horizontal="center" vertical="center"/>
    </xf>
    <xf numFmtId="0" fontId="16" fillId="0" borderId="12" xfId="2" applyFont="1" applyBorder="1" applyAlignment="1">
      <alignment horizontal="center" vertical="center"/>
    </xf>
    <xf numFmtId="0" fontId="16" fillId="0" borderId="13" xfId="2" applyFont="1" applyBorder="1" applyAlignment="1">
      <alignment horizontal="center" vertical="center"/>
    </xf>
    <xf numFmtId="0" fontId="16" fillId="0" borderId="17" xfId="2" applyFont="1" applyBorder="1" applyAlignment="1">
      <alignment horizontal="center" vertical="center"/>
    </xf>
    <xf numFmtId="37" fontId="5" fillId="0" borderId="6" xfId="2" applyNumberFormat="1" applyFont="1" applyBorder="1" applyAlignment="1">
      <alignment horizontal="center" vertical="center" wrapText="1"/>
    </xf>
    <xf numFmtId="37" fontId="5" fillId="0" borderId="4" xfId="2" applyNumberFormat="1" applyFont="1" applyBorder="1" applyAlignment="1">
      <alignment horizontal="center" vertical="center" wrapText="1"/>
    </xf>
    <xf numFmtId="37" fontId="5" fillId="0" borderId="3" xfId="2" applyNumberFormat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</cellXfs>
  <cellStyles count="8">
    <cellStyle name="Normal" xfId="0" builtinId="0"/>
    <cellStyle name="Normal 2" xfId="2" xr:uid="{DA11D8EA-29E0-4CFE-B590-173AEB435FE4}"/>
    <cellStyle name="Normal 2 2" xfId="3" xr:uid="{C8FB8D75-6180-4F42-B400-7A27F11BA1EE}"/>
    <cellStyle name="Normal 78 2" xfId="1" xr:uid="{C141B1B6-4A80-49DC-B917-F90510B21EFF}"/>
    <cellStyle name="Normal 79" xfId="6" xr:uid="{05694361-0951-4220-8F74-9CBE4709CD50}"/>
    <cellStyle name="Normal 81" xfId="4" xr:uid="{FD466FAE-07D1-4164-864E-66AD90E9BD67}"/>
    <cellStyle name="Normal 81 2" xfId="5" xr:uid="{463BAA45-010C-4471-80B1-024447E2FA43}"/>
    <cellStyle name="Normal 83" xfId="7" xr:uid="{47440B65-BEBC-4B4C-8C9F-768BAE35F24C}"/>
  </cellStyles>
  <dxfs count="5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mm\ 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7" formatCode="[$-409]mmmm\ d\,\ yyyy;@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C272C82-4C44-4C6F-8A03-A8CB5EF7C94E}" name="ReleaseSummary" displayName="ReleaseSummary" ref="A4:C7" totalsRowShown="0" headerRowDxfId="55" dataDxfId="53" headerRowBorderDxfId="54" tableBorderDxfId="52">
  <autoFilter ref="A4:C7" xr:uid="{00000000-0009-0000-0100-000003000000}">
    <filterColumn colId="0" hiddenButton="1"/>
    <filterColumn colId="1" hiddenButton="1"/>
    <filterColumn colId="2" hiddenButton="1"/>
  </autoFilter>
  <tableColumns count="3">
    <tableColumn id="1" xr3:uid="{F5501BC6-12FF-418E-8972-D49C9A3256BE}" name="REPORT QUARTER" dataDxfId="51"/>
    <tableColumn id="2" xr3:uid="{BE2D97E0-FAED-4CF2-AEB6-E836B1F8ABFD}" name="RELEASE DATE" dataDxfId="50"/>
    <tableColumn id="3" xr3:uid="{9F2D531D-17C7-424C-9DFC-8B7F0CFB818C}" name="COMMENTS a/" dataDxfId="49" dataCellStyle="Normal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5C0775C-8050-4B8C-B43C-2AC7B764711A}" name="DataDictionary" displayName="DataDictionary" ref="A2:C28" totalsRowShown="0" headerRowDxfId="48" dataDxfId="46" headerRowBorderDxfId="47" tableBorderDxfId="45" totalsRowBorderDxfId="44">
  <autoFilter ref="A2:C28" xr:uid="{00000000-0009-0000-0100-000004000000}"/>
  <tableColumns count="3">
    <tableColumn id="1" xr3:uid="{E4D8D28C-E5A7-4F7B-9FE2-49FE0A49FD49}" name="_x000a_Cell" dataDxfId="43"/>
    <tableColumn id="3" xr3:uid="{1F67EF20-9A81-47C4-91F2-400F98A51A67}" name="Item " dataDxfId="42"/>
    <tableColumn id="4" xr3:uid="{204DAAFA-FFA4-4153-A355-85DB49BE3C1E}" name="Column" dataDxfId="4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3504006-1CCC-4797-9E7E-93434B973E4D}" name="DataTable" displayName="DataTable" ref="A5:AG182" totalsRowShown="0" headerRowDxfId="40" dataDxfId="38" headerRowBorderDxfId="39" tableBorderDxfId="37" totalsRowBorderDxfId="36" headerRowCellStyle="Normal 81" dataCellStyle="Normal 81">
  <autoFilter ref="A5:AG182" xr:uid="{33504006-1CCC-4797-9E7E-93434B973E4D}"/>
  <tableColumns count="33">
    <tableColumn id="1" xr3:uid="{3FC1622A-7106-4502-A940-8D0D76B9B28D}" name="Date" dataDxfId="35" dataCellStyle="Normal 81 2"/>
    <tableColumn id="2" xr3:uid="{C6C18606-872B-47CD-A547-80ADA243AF25}" name="County Name" dataDxfId="34" dataCellStyle="Normal 81"/>
    <tableColumn id="3" xr3:uid="{180FB492-A698-4F5B-AFA5-0B07ABA01842}" name=" " dataDxfId="33" dataCellStyle="Normal 81"/>
    <tableColumn id="4" xr3:uid="{39C90BCC-C99D-45B5-88AA-12C5B70F9AFA}" name="County Code" dataDxfId="32" dataCellStyle="Normal 81"/>
    <tableColumn id="5" xr3:uid="{2C250BA1-80F5-4114-B9E4-E17B25D0DC2F}" name="SFY" dataDxfId="31" dataCellStyle="Normal 81"/>
    <tableColumn id="6" xr3:uid="{BF93BD79-13DF-4F8C-81D9-A6C6642CDAC3}" name="FFY" dataDxfId="30" dataCellStyle="Normal 81"/>
    <tableColumn id="7" xr3:uid="{A58A2573-2713-44D9-9FB8-6206C51FD59A}" name="Report Quarter" dataDxfId="29" dataCellStyle="Normal 81"/>
    <tableColumn id="8" xr3:uid="{1F9F61B7-DE6A-4FE5-BA50-B2C774695CA1}" name="Cell 1" dataDxfId="28" dataCellStyle="Normal 81"/>
    <tableColumn id="9" xr3:uid="{86688E49-592B-4766-8D20-7B101C78CC23}" name="Cell 2" dataDxfId="27" dataCellStyle="Normal 81"/>
    <tableColumn id="10" xr3:uid="{0FA4E3B1-4EF5-49DC-BF5A-D0072CF28116}" name="Cell 3" dataDxfId="26" dataCellStyle="Normal 81"/>
    <tableColumn id="11" xr3:uid="{D9B1845D-9518-4DE1-97A3-CCC627E16771}" name="Cell 4" dataDxfId="25" dataCellStyle="Normal 81"/>
    <tableColumn id="12" xr3:uid="{1382C9EC-3F71-492C-8C7D-8D67EAA5FD04}" name="Cell 5" dataDxfId="24" dataCellStyle="Normal 81"/>
    <tableColumn id="13" xr3:uid="{63D545AC-A9F3-4BB5-A636-842A1C55BB0D}" name="Cell 6" dataDxfId="23" dataCellStyle="Normal 81"/>
    <tableColumn id="14" xr3:uid="{A5629EE6-4346-4D42-908C-F991B4AD105B}" name="Cell 7" dataDxfId="22" dataCellStyle="Normal 81"/>
    <tableColumn id="15" xr3:uid="{38CCB26B-2DEC-4402-AE84-0B0449996E78}" name="Cell 8" dataDxfId="21" dataCellStyle="Normal 81"/>
    <tableColumn id="16" xr3:uid="{B89ADD6F-C0CD-4515-9804-511F1E5B9E11}" name="Cell 9" dataDxfId="20" dataCellStyle="Normal 81"/>
    <tableColumn id="17" xr3:uid="{B458A3DB-A729-4210-B4F8-0D7D6BAA9D50}" name="Cell 10" dataDxfId="19" dataCellStyle="Normal 81"/>
    <tableColumn id="18" xr3:uid="{CF9CF454-53A9-4328-8019-D213DB8E4E4B}" name="Cell 11" dataDxfId="18" dataCellStyle="Normal 81"/>
    <tableColumn id="19" xr3:uid="{2B544E94-CDA0-4B5A-ACA6-5B9AD24E6D94}" name="Cell 12" dataDxfId="17" dataCellStyle="Normal 81"/>
    <tableColumn id="20" xr3:uid="{49751399-DA96-4613-B501-6A3019C69448}" name="Cell 13" dataDxfId="16" dataCellStyle="Normal 81"/>
    <tableColumn id="21" xr3:uid="{C0DDEFE5-39E5-4DA7-BBC5-49DE0E2B1C8F}" name="Cell 14" dataDxfId="15" dataCellStyle="Normal 81"/>
    <tableColumn id="22" xr3:uid="{6354A8B7-6CA8-40AA-8F16-CDB5884BEA55}" name="Cell 15" dataDxfId="14" dataCellStyle="Normal 81"/>
    <tableColumn id="23" xr3:uid="{432DD4B7-E04A-47C3-98B8-96B55F6AC529}" name="Cell 16" dataDxfId="13" dataCellStyle="Normal 81"/>
    <tableColumn id="24" xr3:uid="{B004B6DA-30CB-445C-9474-417BFED137EC}" name="Cell 17" dataDxfId="12" dataCellStyle="Normal 81"/>
    <tableColumn id="25" xr3:uid="{9AEED955-F264-4D59-93E0-C8F4CE906C97}" name="Cell 18" dataDxfId="11" dataCellStyle="Normal 81"/>
    <tableColumn id="26" xr3:uid="{EC2B216A-7A76-4444-B734-A933E09F6E2A}" name="Cell 19" dataDxfId="10" dataCellStyle="Normal 81"/>
    <tableColumn id="27" xr3:uid="{7B9B0D78-9CF3-4441-BD36-5728AFE40083}" name="Cell 20" dataDxfId="9" dataCellStyle="Normal 81"/>
    <tableColumn id="28" xr3:uid="{A82E1F94-D6AA-4BAB-8CE6-65EACF8E93B8}" name="Cell 21" dataDxfId="8" dataCellStyle="Normal 81"/>
    <tableColumn id="29" xr3:uid="{B4DDA0A0-CB14-4E6B-9198-A6335851B5A2}" name="Cell 22" dataDxfId="7" dataCellStyle="Normal 81"/>
    <tableColumn id="30" xr3:uid="{F673D30E-8B90-4623-B7E1-60D649825061}" name="Cell 23" dataDxfId="6" dataCellStyle="Normal 81"/>
    <tableColumn id="31" xr3:uid="{DD84CD03-A668-4B02-9D0A-98489CD1A515}" name="Cell 24" dataDxfId="5" dataCellStyle="Normal 81"/>
    <tableColumn id="32" xr3:uid="{FFA6B87D-29DE-4808-B9D2-51E18D050F7D}" name="Cell 25" dataDxfId="4" dataCellStyle="Normal 81"/>
    <tableColumn id="33" xr3:uid="{2089D64A-FACE-471F-9841-628209F159F2}" name="Cell 26" dataDxfId="3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A812 FY 2023-24 Data updated through April-June 2024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C8F92-5AE1-429A-A536-8E48B3B8345C}">
  <sheetPr codeName="Sheet7"/>
  <dimension ref="A1:K15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32.85546875" style="38" customWidth="1"/>
    <col min="2" max="2" width="23" style="30" customWidth="1"/>
    <col min="3" max="3" width="49.7109375" style="30" customWidth="1"/>
    <col min="4" max="4" width="3.42578125" style="29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1" width="9.140625" style="29"/>
    <col min="12" max="16384" width="9.140625" style="30"/>
  </cols>
  <sheetData>
    <row r="1" spans="1:9" s="28" customFormat="1" x14ac:dyDescent="0.25">
      <c r="A1" s="26"/>
      <c r="B1" s="27"/>
      <c r="C1" s="27"/>
      <c r="E1"/>
      <c r="F1"/>
      <c r="G1"/>
      <c r="H1"/>
      <c r="I1"/>
    </row>
    <row r="2" spans="1:9" ht="49.5" customHeight="1" x14ac:dyDescent="0.25">
      <c r="A2" s="49" t="s">
        <v>145</v>
      </c>
      <c r="B2" s="50"/>
      <c r="C2" s="51"/>
    </row>
    <row r="3" spans="1:9" ht="17.25" thickBot="1" x14ac:dyDescent="0.3">
      <c r="A3" s="52" t="s">
        <v>146</v>
      </c>
      <c r="B3" s="53"/>
      <c r="C3" s="54"/>
    </row>
    <row r="4" spans="1:9" ht="17.25" thickTop="1" thickBot="1" x14ac:dyDescent="0.3">
      <c r="A4" s="31" t="s">
        <v>137</v>
      </c>
      <c r="B4" s="32" t="s">
        <v>138</v>
      </c>
      <c r="C4" s="47" t="s">
        <v>139</v>
      </c>
      <c r="D4" s="33"/>
    </row>
    <row r="5" spans="1:9" ht="15.75" thickTop="1" x14ac:dyDescent="0.25">
      <c r="A5" s="34" t="s">
        <v>142</v>
      </c>
      <c r="B5" s="35">
        <v>45860</v>
      </c>
      <c r="C5" s="48" t="s">
        <v>140</v>
      </c>
      <c r="D5" s="36"/>
    </row>
    <row r="6" spans="1:9" x14ac:dyDescent="0.25">
      <c r="A6" s="34" t="s">
        <v>143</v>
      </c>
      <c r="B6" s="35">
        <v>45860</v>
      </c>
      <c r="C6" s="48" t="s">
        <v>140</v>
      </c>
      <c r="D6" s="37"/>
    </row>
    <row r="7" spans="1:9" x14ac:dyDescent="0.25">
      <c r="A7" s="34" t="s">
        <v>144</v>
      </c>
      <c r="B7" s="35">
        <v>45860</v>
      </c>
      <c r="C7" s="48" t="s">
        <v>140</v>
      </c>
      <c r="D7" s="37"/>
    </row>
    <row r="8" spans="1:9" x14ac:dyDescent="0.25">
      <c r="D8" s="37"/>
    </row>
    <row r="9" spans="1:9" x14ac:dyDescent="0.25">
      <c r="D9" s="37"/>
    </row>
    <row r="10" spans="1:9" x14ac:dyDescent="0.25">
      <c r="D10" s="37"/>
    </row>
    <row r="11" spans="1:9" ht="16.5" x14ac:dyDescent="0.25">
      <c r="B11" s="39"/>
      <c r="D11" s="37"/>
    </row>
    <row r="12" spans="1:9" x14ac:dyDescent="0.25">
      <c r="D12" s="37"/>
    </row>
    <row r="13" spans="1:9" x14ac:dyDescent="0.25">
      <c r="D13" s="37"/>
    </row>
    <row r="14" spans="1:9" x14ac:dyDescent="0.25">
      <c r="D14" s="37"/>
    </row>
    <row r="15" spans="1:9" x14ac:dyDescent="0.25">
      <c r="D15" s="37"/>
    </row>
  </sheetData>
  <mergeCells count="2">
    <mergeCell ref="A2:C2"/>
    <mergeCell ref="A3:C3"/>
  </mergeCells>
  <conditionalFormatting sqref="B5:C7">
    <cfRule type="expression" dxfId="2" priority="2">
      <formula>$B5=""</formula>
    </cfRule>
  </conditionalFormatting>
  <printOptions horizontalCentered="1" verticalCentered="1"/>
  <pageMargins left="0.7" right="0.7" top="0.75" bottom="0.75" header="0.3" footer="0.3"/>
  <pageSetup scale="9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E12CE-1FB5-4428-8D1B-FF85A48B23A9}">
  <sheetPr codeName="Sheet6"/>
  <dimension ref="A1:C28"/>
  <sheetViews>
    <sheetView showGridLines="0" zoomScale="85" zoomScaleNormal="85" workbookViewId="0"/>
  </sheetViews>
  <sheetFormatPr defaultColWidth="9.140625" defaultRowHeight="15.75" x14ac:dyDescent="0.25"/>
  <cols>
    <col min="1" max="1" width="11.85546875" style="21" customWidth="1"/>
    <col min="2" max="2" width="64.7109375" style="25" customWidth="1"/>
    <col min="3" max="3" width="18.5703125" style="21" bestFit="1" customWidth="1"/>
    <col min="4" max="16384" width="9.140625" style="21"/>
  </cols>
  <sheetData>
    <row r="1" spans="1:3" s="16" customFormat="1" x14ac:dyDescent="0.25">
      <c r="A1" s="16" t="s">
        <v>110</v>
      </c>
      <c r="B1" s="17"/>
    </row>
    <row r="2" spans="1:3" x14ac:dyDescent="0.25">
      <c r="A2" s="18" t="s">
        <v>111</v>
      </c>
      <c r="B2" s="19" t="s">
        <v>112</v>
      </c>
      <c r="C2" s="20" t="s">
        <v>113</v>
      </c>
    </row>
    <row r="3" spans="1:3" ht="15.6" customHeight="1" x14ac:dyDescent="0.25">
      <c r="A3" s="22">
        <v>1</v>
      </c>
      <c r="B3" s="23" t="s">
        <v>114</v>
      </c>
      <c r="C3" s="24" t="s">
        <v>115</v>
      </c>
    </row>
    <row r="4" spans="1:3" x14ac:dyDescent="0.25">
      <c r="A4" s="22">
        <v>2</v>
      </c>
      <c r="B4" s="23" t="s">
        <v>116</v>
      </c>
      <c r="C4" s="24" t="s">
        <v>117</v>
      </c>
    </row>
    <row r="5" spans="1:3" ht="15.6" customHeight="1" x14ac:dyDescent="0.25">
      <c r="A5" s="22">
        <v>3</v>
      </c>
      <c r="B5" s="23" t="s">
        <v>118</v>
      </c>
      <c r="C5" s="24" t="s">
        <v>115</v>
      </c>
    </row>
    <row r="6" spans="1:3" x14ac:dyDescent="0.25">
      <c r="A6" s="22">
        <v>4</v>
      </c>
      <c r="B6" s="23" t="s">
        <v>118</v>
      </c>
      <c r="C6" s="24" t="s">
        <v>117</v>
      </c>
    </row>
    <row r="7" spans="1:3" ht="15.6" customHeight="1" x14ac:dyDescent="0.25">
      <c r="A7" s="22">
        <v>5</v>
      </c>
      <c r="B7" s="24" t="s">
        <v>119</v>
      </c>
      <c r="C7" s="24" t="s">
        <v>115</v>
      </c>
    </row>
    <row r="8" spans="1:3" x14ac:dyDescent="0.25">
      <c r="A8" s="22">
        <v>6</v>
      </c>
      <c r="B8" s="24" t="s">
        <v>119</v>
      </c>
      <c r="C8" s="24" t="s">
        <v>117</v>
      </c>
    </row>
    <row r="9" spans="1:3" x14ac:dyDescent="0.25">
      <c r="A9" s="22">
        <v>7</v>
      </c>
      <c r="B9" s="23" t="s">
        <v>120</v>
      </c>
      <c r="C9" s="24" t="s">
        <v>115</v>
      </c>
    </row>
    <row r="10" spans="1:3" x14ac:dyDescent="0.25">
      <c r="A10" s="22">
        <v>8</v>
      </c>
      <c r="B10" s="23" t="s">
        <v>120</v>
      </c>
      <c r="C10" s="24" t="s">
        <v>117</v>
      </c>
    </row>
    <row r="11" spans="1:3" x14ac:dyDescent="0.25">
      <c r="A11" s="22">
        <v>9</v>
      </c>
      <c r="B11" s="23" t="s">
        <v>121</v>
      </c>
      <c r="C11" s="24" t="s">
        <v>115</v>
      </c>
    </row>
    <row r="12" spans="1:3" x14ac:dyDescent="0.25">
      <c r="A12" s="22">
        <v>10</v>
      </c>
      <c r="B12" s="23" t="s">
        <v>121</v>
      </c>
      <c r="C12" s="24" t="s">
        <v>117</v>
      </c>
    </row>
    <row r="13" spans="1:3" x14ac:dyDescent="0.25">
      <c r="A13" s="22">
        <v>11</v>
      </c>
      <c r="B13" s="23" t="s">
        <v>122</v>
      </c>
      <c r="C13" s="24" t="s">
        <v>115</v>
      </c>
    </row>
    <row r="14" spans="1:3" x14ac:dyDescent="0.25">
      <c r="A14" s="22">
        <v>12</v>
      </c>
      <c r="B14" s="23" t="s">
        <v>122</v>
      </c>
      <c r="C14" s="24" t="s">
        <v>117</v>
      </c>
    </row>
    <row r="15" spans="1:3" x14ac:dyDescent="0.25">
      <c r="A15" s="22">
        <v>13</v>
      </c>
      <c r="B15" s="23" t="s">
        <v>123</v>
      </c>
      <c r="C15" s="24" t="s">
        <v>115</v>
      </c>
    </row>
    <row r="16" spans="1:3" x14ac:dyDescent="0.25">
      <c r="A16" s="22">
        <v>14</v>
      </c>
      <c r="B16" s="23" t="s">
        <v>123</v>
      </c>
      <c r="C16" s="24" t="s">
        <v>117</v>
      </c>
    </row>
    <row r="17" spans="1:3" x14ac:dyDescent="0.25">
      <c r="A17" s="22">
        <v>15</v>
      </c>
      <c r="B17" s="24" t="s">
        <v>124</v>
      </c>
      <c r="C17" s="24" t="s">
        <v>115</v>
      </c>
    </row>
    <row r="18" spans="1:3" x14ac:dyDescent="0.25">
      <c r="A18" s="22">
        <v>16</v>
      </c>
      <c r="B18" s="24" t="s">
        <v>124</v>
      </c>
      <c r="C18" s="24" t="s">
        <v>117</v>
      </c>
    </row>
    <row r="19" spans="1:3" x14ac:dyDescent="0.25">
      <c r="A19" s="22">
        <v>17</v>
      </c>
      <c r="B19" s="23" t="s">
        <v>125</v>
      </c>
      <c r="C19" s="24" t="s">
        <v>115</v>
      </c>
    </row>
    <row r="20" spans="1:3" x14ac:dyDescent="0.25">
      <c r="A20" s="22">
        <f>A19+1</f>
        <v>18</v>
      </c>
      <c r="B20" s="23" t="s">
        <v>126</v>
      </c>
      <c r="C20" s="24" t="s">
        <v>115</v>
      </c>
    </row>
    <row r="21" spans="1:3" x14ac:dyDescent="0.25">
      <c r="A21" s="22">
        <f t="shared" ref="A21:A28" si="0">A20+1</f>
        <v>19</v>
      </c>
      <c r="B21" s="23" t="s">
        <v>126</v>
      </c>
      <c r="C21" s="24" t="s">
        <v>117</v>
      </c>
    </row>
    <row r="22" spans="1:3" x14ac:dyDescent="0.25">
      <c r="A22" s="22">
        <f t="shared" si="0"/>
        <v>20</v>
      </c>
      <c r="B22" s="23" t="s">
        <v>127</v>
      </c>
      <c r="C22" s="24" t="s">
        <v>115</v>
      </c>
    </row>
    <row r="23" spans="1:3" x14ac:dyDescent="0.25">
      <c r="A23" s="22">
        <f t="shared" si="0"/>
        <v>21</v>
      </c>
      <c r="B23" s="23" t="s">
        <v>127</v>
      </c>
      <c r="C23" s="24" t="s">
        <v>117</v>
      </c>
    </row>
    <row r="24" spans="1:3" x14ac:dyDescent="0.25">
      <c r="A24" s="22">
        <f t="shared" si="0"/>
        <v>22</v>
      </c>
      <c r="B24" s="23" t="s">
        <v>128</v>
      </c>
      <c r="C24" s="24" t="s">
        <v>115</v>
      </c>
    </row>
    <row r="25" spans="1:3" x14ac:dyDescent="0.25">
      <c r="A25" s="22">
        <f t="shared" si="0"/>
        <v>23</v>
      </c>
      <c r="B25" s="23" t="s">
        <v>128</v>
      </c>
      <c r="C25" s="24" t="s">
        <v>117</v>
      </c>
    </row>
    <row r="26" spans="1:3" x14ac:dyDescent="0.25">
      <c r="A26" s="22">
        <f t="shared" si="0"/>
        <v>24</v>
      </c>
      <c r="B26" s="23" t="s">
        <v>129</v>
      </c>
      <c r="C26" s="24" t="s">
        <v>115</v>
      </c>
    </row>
    <row r="27" spans="1:3" x14ac:dyDescent="0.25">
      <c r="A27" s="22">
        <f t="shared" si="0"/>
        <v>25</v>
      </c>
      <c r="B27" s="23" t="s">
        <v>129</v>
      </c>
      <c r="C27" s="24" t="s">
        <v>117</v>
      </c>
    </row>
    <row r="28" spans="1:3" x14ac:dyDescent="0.25">
      <c r="A28" s="22">
        <f t="shared" si="0"/>
        <v>26</v>
      </c>
      <c r="B28" s="23" t="s">
        <v>130</v>
      </c>
      <c r="C28" s="24" t="s">
        <v>117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70EC2-BB15-415E-AFCD-E343E6CEA7CF}">
  <sheetPr codeName="Sheet8"/>
  <dimension ref="A1:AG182"/>
  <sheetViews>
    <sheetView zoomScale="70" zoomScaleNormal="70" workbookViewId="0">
      <pane xSplit="7" ySplit="5" topLeftCell="H6" activePane="bottomRight" state="frozen"/>
      <selection pane="topRight" activeCell="L1" sqref="L1"/>
      <selection pane="bottomLeft" activeCell="A6" sqref="A6"/>
      <selection pane="bottomRight"/>
    </sheetView>
  </sheetViews>
  <sheetFormatPr defaultColWidth="9.140625" defaultRowHeight="15" x14ac:dyDescent="0.25"/>
  <cols>
    <col min="1" max="1" width="13.7109375" style="15" bestFit="1" customWidth="1"/>
    <col min="2" max="2" width="18.42578125" style="3" customWidth="1"/>
    <col min="3" max="3" width="4.140625" style="3" customWidth="1"/>
    <col min="4" max="4" width="18" style="3" customWidth="1"/>
    <col min="5" max="5" width="10.42578125" style="3" customWidth="1"/>
    <col min="6" max="6" width="10.140625" style="3" customWidth="1"/>
    <col min="7" max="7" width="20.140625" style="4" customWidth="1"/>
    <col min="8" max="33" width="20.7109375" style="5" customWidth="1"/>
    <col min="34" max="16384" width="9.140625" style="6"/>
  </cols>
  <sheetData>
    <row r="1" spans="1:33" x14ac:dyDescent="0.25">
      <c r="A1" s="1" t="s">
        <v>141</v>
      </c>
      <c r="B1" s="2"/>
    </row>
    <row r="2" spans="1:33" ht="27" customHeight="1" x14ac:dyDescent="0.25">
      <c r="A2" s="58" t="s">
        <v>0</v>
      </c>
      <c r="B2" s="59"/>
      <c r="C2" s="59"/>
      <c r="D2" s="59"/>
      <c r="E2" s="59"/>
      <c r="F2" s="59"/>
      <c r="G2" s="59"/>
      <c r="H2" s="57" t="s">
        <v>1</v>
      </c>
      <c r="I2" s="56"/>
      <c r="J2" s="57" t="s">
        <v>2</v>
      </c>
      <c r="K2" s="56"/>
      <c r="L2" s="57" t="s">
        <v>3</v>
      </c>
      <c r="M2" s="56"/>
      <c r="N2" s="57" t="s">
        <v>4</v>
      </c>
      <c r="O2" s="56"/>
      <c r="P2" s="57" t="s">
        <v>5</v>
      </c>
      <c r="Q2" s="56"/>
      <c r="R2" s="57" t="s">
        <v>6</v>
      </c>
      <c r="S2" s="56"/>
      <c r="T2" s="57" t="s">
        <v>7</v>
      </c>
      <c r="U2" s="56"/>
      <c r="V2" s="57" t="s">
        <v>8</v>
      </c>
      <c r="W2" s="56"/>
      <c r="X2" s="7" t="s">
        <v>9</v>
      </c>
      <c r="Y2" s="55" t="s">
        <v>10</v>
      </c>
      <c r="Z2" s="55"/>
      <c r="AA2" s="55" t="s">
        <v>11</v>
      </c>
      <c r="AB2" s="55"/>
      <c r="AC2" s="55" t="s">
        <v>12</v>
      </c>
      <c r="AD2" s="56"/>
      <c r="AE2" s="57" t="s">
        <v>13</v>
      </c>
      <c r="AF2" s="56"/>
      <c r="AG2" s="7" t="s">
        <v>14</v>
      </c>
    </row>
    <row r="3" spans="1:33" ht="27" customHeight="1" x14ac:dyDescent="0.25">
      <c r="A3" s="60"/>
      <c r="B3" s="61"/>
      <c r="C3" s="61"/>
      <c r="D3" s="61"/>
      <c r="E3" s="61"/>
      <c r="F3" s="61"/>
      <c r="G3" s="61"/>
      <c r="H3" s="7" t="s">
        <v>15</v>
      </c>
      <c r="I3" s="8" t="s">
        <v>16</v>
      </c>
      <c r="J3" s="7" t="s">
        <v>15</v>
      </c>
      <c r="K3" s="8" t="s">
        <v>16</v>
      </c>
      <c r="L3" s="7" t="s">
        <v>15</v>
      </c>
      <c r="M3" s="8" t="s">
        <v>16</v>
      </c>
      <c r="N3" s="7" t="s">
        <v>15</v>
      </c>
      <c r="O3" s="8" t="s">
        <v>16</v>
      </c>
      <c r="P3" s="7" t="s">
        <v>15</v>
      </c>
      <c r="Q3" s="8" t="s">
        <v>16</v>
      </c>
      <c r="R3" s="7" t="s">
        <v>15</v>
      </c>
      <c r="S3" s="8" t="s">
        <v>16</v>
      </c>
      <c r="T3" s="7" t="s">
        <v>15</v>
      </c>
      <c r="U3" s="8" t="s">
        <v>16</v>
      </c>
      <c r="V3" s="7" t="s">
        <v>15</v>
      </c>
      <c r="W3" s="8" t="s">
        <v>16</v>
      </c>
      <c r="X3" s="7" t="s">
        <v>15</v>
      </c>
      <c r="Y3" s="8" t="s">
        <v>15</v>
      </c>
      <c r="Z3" s="7" t="s">
        <v>16</v>
      </c>
      <c r="AA3" s="8" t="s">
        <v>15</v>
      </c>
      <c r="AB3" s="7" t="s">
        <v>16</v>
      </c>
      <c r="AC3" s="8" t="s">
        <v>15</v>
      </c>
      <c r="AD3" s="7" t="s">
        <v>16</v>
      </c>
      <c r="AE3" s="7" t="s">
        <v>15</v>
      </c>
      <c r="AF3" s="8" t="s">
        <v>16</v>
      </c>
      <c r="AG3" s="8" t="s">
        <v>16</v>
      </c>
    </row>
    <row r="4" spans="1:33" ht="68.25" hidden="1" customHeight="1" x14ac:dyDescent="0.25">
      <c r="A4" s="62"/>
      <c r="B4" s="63"/>
      <c r="C4" s="63"/>
      <c r="D4" s="63"/>
      <c r="E4" s="63"/>
      <c r="F4" s="63"/>
      <c r="G4" s="63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</row>
    <row r="5" spans="1:33" s="10" customFormat="1" x14ac:dyDescent="0.25">
      <c r="A5" s="42" t="s">
        <v>17</v>
      </c>
      <c r="B5" s="43" t="s">
        <v>18</v>
      </c>
      <c r="C5" s="43" t="s">
        <v>19</v>
      </c>
      <c r="D5" s="43" t="s">
        <v>20</v>
      </c>
      <c r="E5" s="43" t="s">
        <v>21</v>
      </c>
      <c r="F5" s="43" t="s">
        <v>22</v>
      </c>
      <c r="G5" s="44" t="s">
        <v>23</v>
      </c>
      <c r="H5" s="45" t="s">
        <v>24</v>
      </c>
      <c r="I5" s="45" t="s">
        <v>25</v>
      </c>
      <c r="J5" s="45" t="s">
        <v>26</v>
      </c>
      <c r="K5" s="45" t="s">
        <v>27</v>
      </c>
      <c r="L5" s="45" t="s">
        <v>28</v>
      </c>
      <c r="M5" s="45" t="s">
        <v>29</v>
      </c>
      <c r="N5" s="45" t="s">
        <v>30</v>
      </c>
      <c r="O5" s="45" t="s">
        <v>31</v>
      </c>
      <c r="P5" s="45" t="s">
        <v>32</v>
      </c>
      <c r="Q5" s="45" t="s">
        <v>33</v>
      </c>
      <c r="R5" s="45" t="s">
        <v>34</v>
      </c>
      <c r="S5" s="45" t="s">
        <v>35</v>
      </c>
      <c r="T5" s="45" t="s">
        <v>36</v>
      </c>
      <c r="U5" s="45" t="s">
        <v>37</v>
      </c>
      <c r="V5" s="45" t="s">
        <v>38</v>
      </c>
      <c r="W5" s="45" t="s">
        <v>39</v>
      </c>
      <c r="X5" s="45" t="s">
        <v>40</v>
      </c>
      <c r="Y5" s="45" t="s">
        <v>41</v>
      </c>
      <c r="Z5" s="45" t="s">
        <v>42</v>
      </c>
      <c r="AA5" s="45" t="s">
        <v>43</v>
      </c>
      <c r="AB5" s="45" t="s">
        <v>44</v>
      </c>
      <c r="AC5" s="45" t="s">
        <v>45</v>
      </c>
      <c r="AD5" s="45" t="s">
        <v>46</v>
      </c>
      <c r="AE5" s="45" t="s">
        <v>47</v>
      </c>
      <c r="AF5" s="45" t="s">
        <v>48</v>
      </c>
      <c r="AG5" s="46" t="s">
        <v>49</v>
      </c>
    </row>
    <row r="6" spans="1:33" x14ac:dyDescent="0.25">
      <c r="A6" s="40">
        <v>45108</v>
      </c>
      <c r="B6" s="11" t="s">
        <v>50</v>
      </c>
      <c r="C6" s="11"/>
      <c r="D6" s="12" t="s">
        <v>51</v>
      </c>
      <c r="E6" s="11" t="s">
        <v>131</v>
      </c>
      <c r="F6" s="12" t="s">
        <v>132</v>
      </c>
      <c r="G6" s="13" t="s">
        <v>133</v>
      </c>
      <c r="H6" s="11">
        <v>18698</v>
      </c>
      <c r="I6" s="11">
        <v>26686938.449999999</v>
      </c>
      <c r="J6" s="11">
        <v>54787</v>
      </c>
      <c r="K6" s="11">
        <v>9041235</v>
      </c>
      <c r="L6" s="11">
        <v>51850</v>
      </c>
      <c r="M6" s="11">
        <v>8419562</v>
      </c>
      <c r="N6" s="11">
        <v>2937</v>
      </c>
      <c r="O6" s="11">
        <v>621673</v>
      </c>
      <c r="P6" s="11">
        <v>22269</v>
      </c>
      <c r="Q6" s="11">
        <v>8654326.9800000004</v>
      </c>
      <c r="R6" s="11">
        <v>8919</v>
      </c>
      <c r="S6" s="11">
        <v>1675946.22</v>
      </c>
      <c r="T6" s="11">
        <v>13350</v>
      </c>
      <c r="U6" s="11">
        <v>6978380.7600000007</v>
      </c>
      <c r="V6" s="11">
        <v>25282</v>
      </c>
      <c r="W6" s="11">
        <v>22913787.07</v>
      </c>
      <c r="X6" s="11">
        <v>16228</v>
      </c>
      <c r="Y6" s="11">
        <v>-2082</v>
      </c>
      <c r="Z6" s="11">
        <v>-2326289.73</v>
      </c>
      <c r="AA6" s="11">
        <v>108</v>
      </c>
      <c r="AB6" s="11">
        <v>194760</v>
      </c>
      <c r="AC6" s="11">
        <v>-97</v>
      </c>
      <c r="AD6" s="11">
        <v>-181495</v>
      </c>
      <c r="AE6" s="11">
        <v>-2093</v>
      </c>
      <c r="AF6" s="11">
        <v>-2339554.73</v>
      </c>
      <c r="AG6" s="41">
        <v>17695561.979999997</v>
      </c>
    </row>
    <row r="7" spans="1:33" x14ac:dyDescent="0.25">
      <c r="A7" s="40">
        <v>45108</v>
      </c>
      <c r="B7" s="11" t="s">
        <v>52</v>
      </c>
      <c r="C7" s="11"/>
      <c r="D7" s="11">
        <v>1</v>
      </c>
      <c r="E7" s="11" t="s">
        <v>131</v>
      </c>
      <c r="F7" s="12" t="s">
        <v>132</v>
      </c>
      <c r="G7" s="13" t="s">
        <v>133</v>
      </c>
      <c r="H7" s="11">
        <v>465</v>
      </c>
      <c r="I7" s="11">
        <v>619856.91</v>
      </c>
      <c r="J7" s="11">
        <v>1516</v>
      </c>
      <c r="K7" s="11">
        <v>250487</v>
      </c>
      <c r="L7" s="11">
        <v>1507</v>
      </c>
      <c r="M7" s="11">
        <v>249629</v>
      </c>
      <c r="N7" s="11">
        <v>9</v>
      </c>
      <c r="O7" s="11">
        <v>858</v>
      </c>
      <c r="P7" s="11">
        <v>739</v>
      </c>
      <c r="Q7" s="11">
        <v>375393.38</v>
      </c>
      <c r="R7" s="11">
        <v>286</v>
      </c>
      <c r="S7" s="11">
        <v>77424.95</v>
      </c>
      <c r="T7" s="11">
        <v>453</v>
      </c>
      <c r="U7" s="11">
        <v>297968.43</v>
      </c>
      <c r="V7" s="11">
        <v>29410</v>
      </c>
      <c r="W7" s="11">
        <v>22627233.170000002</v>
      </c>
      <c r="X7" s="11">
        <v>403</v>
      </c>
      <c r="Y7" s="11">
        <v>-9</v>
      </c>
      <c r="Z7" s="11">
        <v>-25348.85</v>
      </c>
      <c r="AA7" s="11">
        <v>9</v>
      </c>
      <c r="AB7" s="11">
        <v>11256</v>
      </c>
      <c r="AC7" s="11">
        <v>-3</v>
      </c>
      <c r="AD7" s="11">
        <v>-7999</v>
      </c>
      <c r="AE7" s="11">
        <v>-15</v>
      </c>
      <c r="AF7" s="11">
        <v>-28605.85</v>
      </c>
      <c r="AG7" s="41">
        <v>625880.38</v>
      </c>
    </row>
    <row r="8" spans="1:33" x14ac:dyDescent="0.25">
      <c r="A8" s="40">
        <v>45108</v>
      </c>
      <c r="B8" s="11" t="s">
        <v>53</v>
      </c>
      <c r="C8" s="14"/>
      <c r="D8" s="11">
        <v>2</v>
      </c>
      <c r="E8" s="11" t="s">
        <v>131</v>
      </c>
      <c r="F8" s="12" t="s">
        <v>132</v>
      </c>
      <c r="G8" s="13" t="s">
        <v>133</v>
      </c>
      <c r="H8" s="11">
        <v>11</v>
      </c>
      <c r="I8" s="11">
        <v>5329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Z8" s="11">
        <v>0</v>
      </c>
      <c r="AA8" s="11">
        <v>0</v>
      </c>
      <c r="AB8" s="11">
        <v>0</v>
      </c>
      <c r="AC8" s="11">
        <v>0</v>
      </c>
      <c r="AD8" s="11">
        <v>0</v>
      </c>
      <c r="AE8" s="11">
        <v>0</v>
      </c>
      <c r="AF8" s="11">
        <v>0</v>
      </c>
      <c r="AG8" s="41">
        <v>0</v>
      </c>
    </row>
    <row r="9" spans="1:33" x14ac:dyDescent="0.25">
      <c r="A9" s="40">
        <v>45108</v>
      </c>
      <c r="B9" s="11" t="s">
        <v>54</v>
      </c>
      <c r="C9" s="11"/>
      <c r="D9" s="11">
        <v>3</v>
      </c>
      <c r="E9" s="11" t="s">
        <v>131</v>
      </c>
      <c r="F9" s="12" t="s">
        <v>132</v>
      </c>
      <c r="G9" s="13" t="s">
        <v>133</v>
      </c>
      <c r="H9" s="11">
        <v>0</v>
      </c>
      <c r="I9" s="11">
        <v>0</v>
      </c>
      <c r="J9" s="11">
        <v>15</v>
      </c>
      <c r="K9" s="11">
        <v>2666</v>
      </c>
      <c r="L9" s="11">
        <v>15</v>
      </c>
      <c r="M9" s="11">
        <v>2666</v>
      </c>
      <c r="N9" s="11">
        <v>0</v>
      </c>
      <c r="O9" s="11">
        <v>0</v>
      </c>
      <c r="P9" s="11">
        <v>4</v>
      </c>
      <c r="Q9" s="11">
        <v>971</v>
      </c>
      <c r="R9" s="11">
        <v>3</v>
      </c>
      <c r="S9" s="11">
        <v>163</v>
      </c>
      <c r="T9" s="11">
        <v>1</v>
      </c>
      <c r="U9" s="11">
        <v>808</v>
      </c>
      <c r="V9" s="11">
        <v>0</v>
      </c>
      <c r="W9" s="11">
        <v>0</v>
      </c>
      <c r="X9" s="11">
        <v>0</v>
      </c>
      <c r="Y9" s="11">
        <v>0</v>
      </c>
      <c r="Z9" s="11">
        <v>-356</v>
      </c>
      <c r="AA9" s="11">
        <v>0</v>
      </c>
      <c r="AB9" s="11">
        <v>0</v>
      </c>
      <c r="AC9" s="11">
        <v>0</v>
      </c>
      <c r="AD9" s="11">
        <v>0</v>
      </c>
      <c r="AE9" s="11">
        <v>0</v>
      </c>
      <c r="AF9" s="11">
        <v>-356</v>
      </c>
      <c r="AG9" s="41">
        <v>3637</v>
      </c>
    </row>
    <row r="10" spans="1:33" x14ac:dyDescent="0.25">
      <c r="A10" s="40">
        <v>45108</v>
      </c>
      <c r="B10" s="11" t="s">
        <v>55</v>
      </c>
      <c r="C10" s="11"/>
      <c r="D10" s="11">
        <v>4</v>
      </c>
      <c r="E10" s="11" t="s">
        <v>131</v>
      </c>
      <c r="F10" s="12" t="s">
        <v>132</v>
      </c>
      <c r="G10" s="13" t="s">
        <v>133</v>
      </c>
      <c r="H10" s="11">
        <v>63</v>
      </c>
      <c r="I10" s="11">
        <v>52910</v>
      </c>
      <c r="J10" s="11">
        <v>195</v>
      </c>
      <c r="K10" s="11">
        <v>29311</v>
      </c>
      <c r="L10" s="11">
        <v>185</v>
      </c>
      <c r="M10" s="11">
        <v>27077</v>
      </c>
      <c r="N10" s="11">
        <v>10</v>
      </c>
      <c r="O10" s="11">
        <v>2234</v>
      </c>
      <c r="P10" s="11">
        <v>75</v>
      </c>
      <c r="Q10" s="11">
        <v>17357</v>
      </c>
      <c r="R10" s="11">
        <v>44</v>
      </c>
      <c r="S10" s="11">
        <v>6183</v>
      </c>
      <c r="T10" s="11">
        <v>31</v>
      </c>
      <c r="U10" s="11">
        <v>11174</v>
      </c>
      <c r="V10" s="11">
        <v>22</v>
      </c>
      <c r="W10" s="11">
        <v>16878</v>
      </c>
      <c r="X10" s="11">
        <v>62</v>
      </c>
      <c r="Y10" s="11">
        <v>-2</v>
      </c>
      <c r="Z10" s="11">
        <v>-2719</v>
      </c>
      <c r="AA10" s="11">
        <v>0</v>
      </c>
      <c r="AB10" s="11">
        <v>0</v>
      </c>
      <c r="AC10" s="11">
        <v>-1</v>
      </c>
      <c r="AD10" s="11">
        <v>-321</v>
      </c>
      <c r="AE10" s="11">
        <v>-1</v>
      </c>
      <c r="AF10" s="11">
        <v>-2398</v>
      </c>
      <c r="AG10" s="41">
        <v>46668</v>
      </c>
    </row>
    <row r="11" spans="1:33" x14ac:dyDescent="0.25">
      <c r="A11" s="40">
        <v>45108</v>
      </c>
      <c r="B11" s="11" t="s">
        <v>56</v>
      </c>
      <c r="C11" s="11"/>
      <c r="D11" s="11">
        <v>5</v>
      </c>
      <c r="E11" s="11" t="s">
        <v>131</v>
      </c>
      <c r="F11" s="12" t="s">
        <v>132</v>
      </c>
      <c r="G11" s="13" t="s">
        <v>133</v>
      </c>
      <c r="H11" s="11">
        <v>2</v>
      </c>
      <c r="I11" s="11">
        <v>3739</v>
      </c>
      <c r="J11" s="11">
        <v>9</v>
      </c>
      <c r="K11" s="11">
        <v>1595</v>
      </c>
      <c r="L11" s="11">
        <v>9</v>
      </c>
      <c r="M11" s="11">
        <v>1595</v>
      </c>
      <c r="N11" s="11">
        <v>0</v>
      </c>
      <c r="O11" s="11">
        <v>0</v>
      </c>
      <c r="P11" s="11">
        <v>27</v>
      </c>
      <c r="Q11" s="11">
        <v>12967</v>
      </c>
      <c r="R11" s="11">
        <v>4</v>
      </c>
      <c r="S11" s="11">
        <v>945</v>
      </c>
      <c r="T11" s="11">
        <v>23</v>
      </c>
      <c r="U11" s="11">
        <v>12022</v>
      </c>
      <c r="V11" s="11">
        <v>0</v>
      </c>
      <c r="W11" s="11">
        <v>0</v>
      </c>
      <c r="X11" s="11">
        <v>6</v>
      </c>
      <c r="Y11" s="11">
        <v>0</v>
      </c>
      <c r="Z11" s="11">
        <v>0</v>
      </c>
      <c r="AA11" s="11"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v>0</v>
      </c>
      <c r="AG11" s="41">
        <v>14562</v>
      </c>
    </row>
    <row r="12" spans="1:33" x14ac:dyDescent="0.25">
      <c r="A12" s="40">
        <v>45108</v>
      </c>
      <c r="B12" s="11" t="s">
        <v>57</v>
      </c>
      <c r="C12" s="11"/>
      <c r="D12" s="11">
        <v>6</v>
      </c>
      <c r="E12" s="11" t="s">
        <v>131</v>
      </c>
      <c r="F12" s="12" t="s">
        <v>132</v>
      </c>
      <c r="G12" s="13" t="s">
        <v>133</v>
      </c>
      <c r="H12" s="11">
        <v>0</v>
      </c>
      <c r="I12" s="11">
        <v>0</v>
      </c>
      <c r="J12" s="11">
        <v>6</v>
      </c>
      <c r="K12" s="11">
        <v>532</v>
      </c>
      <c r="L12" s="11">
        <v>6</v>
      </c>
      <c r="M12" s="11">
        <v>532</v>
      </c>
      <c r="N12" s="11">
        <v>0</v>
      </c>
      <c r="O12" s="11">
        <v>0</v>
      </c>
      <c r="P12" s="11">
        <v>1</v>
      </c>
      <c r="Q12" s="11">
        <v>50</v>
      </c>
      <c r="R12" s="11">
        <v>1</v>
      </c>
      <c r="S12" s="11">
        <v>50</v>
      </c>
      <c r="T12" s="11">
        <v>0</v>
      </c>
      <c r="U12" s="11">
        <v>0</v>
      </c>
      <c r="V12" s="11">
        <v>0</v>
      </c>
      <c r="W12" s="11">
        <v>0</v>
      </c>
      <c r="X12" s="11">
        <v>1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  <c r="AG12" s="41">
        <v>582</v>
      </c>
    </row>
    <row r="13" spans="1:33" x14ac:dyDescent="0.25">
      <c r="A13" s="40">
        <v>45108</v>
      </c>
      <c r="B13" s="11" t="s">
        <v>58</v>
      </c>
      <c r="C13" s="11"/>
      <c r="D13" s="11">
        <v>7</v>
      </c>
      <c r="E13" s="11" t="s">
        <v>131</v>
      </c>
      <c r="F13" s="12" t="s">
        <v>132</v>
      </c>
      <c r="G13" s="13" t="s">
        <v>133</v>
      </c>
      <c r="H13" s="11">
        <v>153</v>
      </c>
      <c r="I13" s="11">
        <v>266172</v>
      </c>
      <c r="J13" s="11">
        <v>1324</v>
      </c>
      <c r="K13" s="11">
        <v>198199</v>
      </c>
      <c r="L13" s="11">
        <v>1239</v>
      </c>
      <c r="M13" s="11">
        <v>178189</v>
      </c>
      <c r="N13" s="11">
        <v>85</v>
      </c>
      <c r="O13" s="11">
        <v>20010</v>
      </c>
      <c r="P13" s="11">
        <v>120</v>
      </c>
      <c r="Q13" s="11">
        <v>26635</v>
      </c>
      <c r="R13" s="11">
        <v>114</v>
      </c>
      <c r="S13" s="11">
        <v>23425</v>
      </c>
      <c r="T13" s="11">
        <v>6</v>
      </c>
      <c r="U13" s="11">
        <v>3210</v>
      </c>
      <c r="V13" s="11">
        <v>12</v>
      </c>
      <c r="W13" s="11">
        <v>19877</v>
      </c>
      <c r="X13" s="11">
        <v>311</v>
      </c>
      <c r="Y13" s="11">
        <v>-1</v>
      </c>
      <c r="Z13" s="11">
        <v>-13069</v>
      </c>
      <c r="AA13" s="11">
        <v>2</v>
      </c>
      <c r="AB13" s="11">
        <v>4948</v>
      </c>
      <c r="AC13" s="11">
        <v>-1</v>
      </c>
      <c r="AD13" s="11">
        <v>-154</v>
      </c>
      <c r="AE13" s="11">
        <v>-2</v>
      </c>
      <c r="AF13" s="11">
        <v>-17863</v>
      </c>
      <c r="AG13" s="41">
        <v>224834</v>
      </c>
    </row>
    <row r="14" spans="1:33" x14ac:dyDescent="0.25">
      <c r="A14" s="40">
        <v>45108</v>
      </c>
      <c r="B14" s="11" t="s">
        <v>59</v>
      </c>
      <c r="C14" s="11"/>
      <c r="D14" s="11">
        <v>8</v>
      </c>
      <c r="E14" s="11" t="s">
        <v>131</v>
      </c>
      <c r="F14" s="12" t="s">
        <v>132</v>
      </c>
      <c r="G14" s="13" t="s">
        <v>133</v>
      </c>
      <c r="H14" s="11">
        <v>1628</v>
      </c>
      <c r="I14" s="11">
        <v>1445654</v>
      </c>
      <c r="J14" s="11">
        <v>53</v>
      </c>
      <c r="K14" s="11">
        <v>9365</v>
      </c>
      <c r="L14" s="11">
        <v>51</v>
      </c>
      <c r="M14" s="11">
        <v>9285</v>
      </c>
      <c r="N14" s="11">
        <v>2</v>
      </c>
      <c r="O14" s="11">
        <v>80</v>
      </c>
      <c r="P14" s="11">
        <v>6</v>
      </c>
      <c r="Q14" s="11">
        <v>179</v>
      </c>
      <c r="R14" s="11">
        <v>6</v>
      </c>
      <c r="S14" s="11">
        <v>179</v>
      </c>
      <c r="T14" s="11">
        <v>0</v>
      </c>
      <c r="U14" s="11">
        <v>0</v>
      </c>
      <c r="V14" s="11">
        <v>2</v>
      </c>
      <c r="W14" s="11">
        <v>665</v>
      </c>
      <c r="X14" s="11">
        <v>7</v>
      </c>
      <c r="Y14" s="11">
        <v>0</v>
      </c>
      <c r="Z14" s="11">
        <v>-107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v>-107</v>
      </c>
      <c r="AG14" s="41">
        <v>9544</v>
      </c>
    </row>
    <row r="15" spans="1:33" x14ac:dyDescent="0.25">
      <c r="A15" s="40">
        <v>45108</v>
      </c>
      <c r="B15" s="11" t="s">
        <v>60</v>
      </c>
      <c r="C15" s="14"/>
      <c r="D15" s="11">
        <v>9</v>
      </c>
      <c r="E15" s="11" t="s">
        <v>131</v>
      </c>
      <c r="F15" s="12" t="s">
        <v>132</v>
      </c>
      <c r="G15" s="13" t="s">
        <v>133</v>
      </c>
      <c r="H15" s="11">
        <v>9</v>
      </c>
      <c r="I15" s="11">
        <v>12606</v>
      </c>
      <c r="J15" s="11">
        <v>74</v>
      </c>
      <c r="K15" s="11">
        <v>13951</v>
      </c>
      <c r="L15" s="11">
        <v>72</v>
      </c>
      <c r="M15" s="11">
        <v>12904</v>
      </c>
      <c r="N15" s="11">
        <v>2</v>
      </c>
      <c r="O15" s="11">
        <v>1047</v>
      </c>
      <c r="P15" s="11">
        <v>69</v>
      </c>
      <c r="Q15" s="11">
        <v>18383</v>
      </c>
      <c r="R15" s="11">
        <v>41</v>
      </c>
      <c r="S15" s="11">
        <v>8036</v>
      </c>
      <c r="T15" s="11">
        <v>28</v>
      </c>
      <c r="U15" s="11">
        <v>10347</v>
      </c>
      <c r="V15" s="11">
        <v>1</v>
      </c>
      <c r="W15" s="11">
        <v>1433</v>
      </c>
      <c r="X15" s="11">
        <v>25</v>
      </c>
      <c r="Y15" s="11">
        <v>-1</v>
      </c>
      <c r="Z15" s="11">
        <v>-7163</v>
      </c>
      <c r="AA15" s="11">
        <v>0</v>
      </c>
      <c r="AB15" s="11">
        <v>0</v>
      </c>
      <c r="AC15" s="11">
        <v>0</v>
      </c>
      <c r="AD15" s="11">
        <v>0</v>
      </c>
      <c r="AE15" s="11">
        <v>-1</v>
      </c>
      <c r="AF15" s="11">
        <v>-7163</v>
      </c>
      <c r="AG15" s="41">
        <v>32334</v>
      </c>
    </row>
    <row r="16" spans="1:33" x14ac:dyDescent="0.25">
      <c r="A16" s="40">
        <v>45108</v>
      </c>
      <c r="B16" s="11" t="s">
        <v>61</v>
      </c>
      <c r="C16" s="14"/>
      <c r="D16" s="11">
        <v>10</v>
      </c>
      <c r="E16" s="11" t="s">
        <v>131</v>
      </c>
      <c r="F16" s="12" t="s">
        <v>132</v>
      </c>
      <c r="G16" s="13" t="s">
        <v>133</v>
      </c>
      <c r="H16" s="11">
        <v>1060</v>
      </c>
      <c r="I16" s="11">
        <v>675692</v>
      </c>
      <c r="J16" s="11">
        <v>3074</v>
      </c>
      <c r="K16" s="11">
        <v>439024</v>
      </c>
      <c r="L16" s="11">
        <v>3034</v>
      </c>
      <c r="M16" s="11">
        <v>431952</v>
      </c>
      <c r="N16" s="11">
        <v>40</v>
      </c>
      <c r="O16" s="11">
        <v>7072</v>
      </c>
      <c r="P16" s="11">
        <v>501</v>
      </c>
      <c r="Q16" s="11">
        <v>99264</v>
      </c>
      <c r="R16" s="11">
        <v>424</v>
      </c>
      <c r="S16" s="11">
        <v>63342</v>
      </c>
      <c r="T16" s="11">
        <v>77</v>
      </c>
      <c r="U16" s="11">
        <v>35922</v>
      </c>
      <c r="V16" s="11">
        <v>33</v>
      </c>
      <c r="W16" s="11">
        <v>13725</v>
      </c>
      <c r="X16" s="11">
        <v>1226</v>
      </c>
      <c r="Y16" s="11">
        <v>-139</v>
      </c>
      <c r="Z16" s="11">
        <v>-81645</v>
      </c>
      <c r="AA16" s="11">
        <v>2</v>
      </c>
      <c r="AB16" s="11">
        <v>2267</v>
      </c>
      <c r="AC16" s="11">
        <v>-1</v>
      </c>
      <c r="AD16" s="11">
        <v>-382</v>
      </c>
      <c r="AE16" s="11">
        <v>-140</v>
      </c>
      <c r="AF16" s="11">
        <v>-83530</v>
      </c>
      <c r="AG16" s="41">
        <v>538288</v>
      </c>
    </row>
    <row r="17" spans="1:33" x14ac:dyDescent="0.25">
      <c r="A17" s="40">
        <v>45108</v>
      </c>
      <c r="B17" s="11" t="s">
        <v>62</v>
      </c>
      <c r="C17" s="11"/>
      <c r="D17" s="11">
        <v>11</v>
      </c>
      <c r="E17" s="11" t="s">
        <v>131</v>
      </c>
      <c r="F17" s="12" t="s">
        <v>132</v>
      </c>
      <c r="G17" s="13" t="s">
        <v>133</v>
      </c>
      <c r="H17" s="11">
        <v>2</v>
      </c>
      <c r="I17" s="11">
        <v>699</v>
      </c>
      <c r="J17" s="11">
        <v>20</v>
      </c>
      <c r="K17" s="11">
        <v>3054</v>
      </c>
      <c r="L17" s="11">
        <v>18</v>
      </c>
      <c r="M17" s="11">
        <v>2892</v>
      </c>
      <c r="N17" s="11">
        <v>2</v>
      </c>
      <c r="O17" s="11">
        <v>162</v>
      </c>
      <c r="P17" s="11">
        <v>12</v>
      </c>
      <c r="Q17" s="11">
        <v>6386</v>
      </c>
      <c r="R17" s="11">
        <v>3</v>
      </c>
      <c r="S17" s="11">
        <v>702</v>
      </c>
      <c r="T17" s="11">
        <v>9</v>
      </c>
      <c r="U17" s="11">
        <v>5684</v>
      </c>
      <c r="V17" s="11">
        <v>2</v>
      </c>
      <c r="W17" s="11">
        <v>31801</v>
      </c>
      <c r="X17" s="11">
        <v>9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v>0</v>
      </c>
      <c r="AG17" s="41">
        <v>9440</v>
      </c>
    </row>
    <row r="18" spans="1:33" x14ac:dyDescent="0.25">
      <c r="A18" s="40">
        <v>45108</v>
      </c>
      <c r="B18" s="11" t="s">
        <v>63</v>
      </c>
      <c r="C18" s="14"/>
      <c r="D18" s="11">
        <v>12</v>
      </c>
      <c r="E18" s="11" t="s">
        <v>131</v>
      </c>
      <c r="F18" s="12" t="s">
        <v>132</v>
      </c>
      <c r="G18" s="13" t="s">
        <v>133</v>
      </c>
      <c r="H18" s="11">
        <v>82</v>
      </c>
      <c r="I18" s="11">
        <v>71009</v>
      </c>
      <c r="J18" s="11">
        <v>371</v>
      </c>
      <c r="K18" s="11">
        <v>23950</v>
      </c>
      <c r="L18" s="11">
        <v>353</v>
      </c>
      <c r="M18" s="11">
        <v>22435</v>
      </c>
      <c r="N18" s="11">
        <v>18</v>
      </c>
      <c r="O18" s="11">
        <v>1515</v>
      </c>
      <c r="P18" s="11">
        <v>36</v>
      </c>
      <c r="Q18" s="11">
        <v>12742</v>
      </c>
      <c r="R18" s="11">
        <v>23</v>
      </c>
      <c r="S18" s="11">
        <v>4863</v>
      </c>
      <c r="T18" s="11">
        <v>13</v>
      </c>
      <c r="U18" s="11">
        <v>7879</v>
      </c>
      <c r="V18" s="11">
        <v>9</v>
      </c>
      <c r="W18" s="11">
        <v>7368</v>
      </c>
      <c r="X18" s="11">
        <v>56</v>
      </c>
      <c r="Y18" s="11">
        <v>0</v>
      </c>
      <c r="Z18" s="11">
        <v>3326</v>
      </c>
      <c r="AA18" s="11">
        <v>0</v>
      </c>
      <c r="AB18" s="11">
        <v>0</v>
      </c>
      <c r="AC18" s="11">
        <v>0</v>
      </c>
      <c r="AD18" s="11">
        <v>0</v>
      </c>
      <c r="AE18" s="11">
        <v>0</v>
      </c>
      <c r="AF18" s="11">
        <v>3326</v>
      </c>
      <c r="AG18" s="41">
        <v>36692</v>
      </c>
    </row>
    <row r="19" spans="1:33" x14ac:dyDescent="0.25">
      <c r="A19" s="40">
        <v>45108</v>
      </c>
      <c r="B19" s="11" t="s">
        <v>64</v>
      </c>
      <c r="C19" s="11"/>
      <c r="D19" s="11">
        <v>13</v>
      </c>
      <c r="E19" s="11" t="s">
        <v>131</v>
      </c>
      <c r="F19" s="12" t="s">
        <v>132</v>
      </c>
      <c r="G19" s="13" t="s">
        <v>133</v>
      </c>
      <c r="H19" s="11">
        <v>57</v>
      </c>
      <c r="I19" s="11">
        <v>55816</v>
      </c>
      <c r="J19" s="11">
        <v>261</v>
      </c>
      <c r="K19" s="11">
        <v>51014</v>
      </c>
      <c r="L19" s="11">
        <v>237</v>
      </c>
      <c r="M19" s="11">
        <v>46108</v>
      </c>
      <c r="N19" s="11">
        <v>24</v>
      </c>
      <c r="O19" s="11">
        <v>4906</v>
      </c>
      <c r="P19" s="11">
        <v>154</v>
      </c>
      <c r="Q19" s="11">
        <v>36753</v>
      </c>
      <c r="R19" s="11">
        <v>111</v>
      </c>
      <c r="S19" s="11">
        <v>14454</v>
      </c>
      <c r="T19" s="11">
        <v>43</v>
      </c>
      <c r="U19" s="11">
        <v>22299</v>
      </c>
      <c r="V19" s="11">
        <v>5</v>
      </c>
      <c r="W19" s="11">
        <v>2506</v>
      </c>
      <c r="X19" s="11">
        <v>71</v>
      </c>
      <c r="Y19" s="11">
        <v>0</v>
      </c>
      <c r="Z19" s="11">
        <v>3006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3006</v>
      </c>
      <c r="AG19" s="41">
        <v>87767</v>
      </c>
    </row>
    <row r="20" spans="1:33" x14ac:dyDescent="0.25">
      <c r="A20" s="40">
        <v>45108</v>
      </c>
      <c r="B20" s="11" t="s">
        <v>65</v>
      </c>
      <c r="C20" s="11"/>
      <c r="D20" s="11">
        <v>14</v>
      </c>
      <c r="E20" s="11" t="s">
        <v>131</v>
      </c>
      <c r="F20" s="12" t="s">
        <v>132</v>
      </c>
      <c r="G20" s="13" t="s">
        <v>133</v>
      </c>
      <c r="H20" s="11">
        <v>0</v>
      </c>
      <c r="I20" s="11">
        <v>0</v>
      </c>
      <c r="J20" s="11">
        <v>2</v>
      </c>
      <c r="K20" s="11">
        <v>288</v>
      </c>
      <c r="L20" s="11">
        <v>2</v>
      </c>
      <c r="M20" s="11">
        <v>288</v>
      </c>
      <c r="N20" s="11">
        <v>0</v>
      </c>
      <c r="O20" s="11">
        <v>0</v>
      </c>
      <c r="P20" s="11">
        <v>1</v>
      </c>
      <c r="Q20" s="11">
        <v>1360</v>
      </c>
      <c r="R20" s="11">
        <v>1</v>
      </c>
      <c r="S20" s="11">
        <v>1360</v>
      </c>
      <c r="T20" s="11">
        <v>0</v>
      </c>
      <c r="U20" s="11">
        <v>0</v>
      </c>
      <c r="V20" s="11">
        <v>0</v>
      </c>
      <c r="W20" s="11">
        <v>0</v>
      </c>
      <c r="X20" s="11">
        <v>1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  <c r="AG20" s="41">
        <v>1648</v>
      </c>
    </row>
    <row r="21" spans="1:33" x14ac:dyDescent="0.25">
      <c r="A21" s="40">
        <v>45108</v>
      </c>
      <c r="B21" s="11" t="s">
        <v>66</v>
      </c>
      <c r="C21" s="11"/>
      <c r="D21" s="11">
        <v>15</v>
      </c>
      <c r="E21" s="11" t="s">
        <v>131</v>
      </c>
      <c r="F21" s="12" t="s">
        <v>132</v>
      </c>
      <c r="G21" s="13" t="s">
        <v>133</v>
      </c>
      <c r="H21" s="11">
        <v>772</v>
      </c>
      <c r="I21" s="11">
        <v>1430075</v>
      </c>
      <c r="J21" s="11">
        <v>2083</v>
      </c>
      <c r="K21" s="11">
        <v>320505</v>
      </c>
      <c r="L21" s="11">
        <v>1978</v>
      </c>
      <c r="M21" s="11">
        <v>237789</v>
      </c>
      <c r="N21" s="11">
        <v>105</v>
      </c>
      <c r="O21" s="11">
        <v>82716</v>
      </c>
      <c r="P21" s="11">
        <v>282</v>
      </c>
      <c r="Q21" s="11">
        <v>110525</v>
      </c>
      <c r="R21" s="11">
        <v>154</v>
      </c>
      <c r="S21" s="11">
        <v>31055</v>
      </c>
      <c r="T21" s="11">
        <v>128</v>
      </c>
      <c r="U21" s="11">
        <v>79470</v>
      </c>
      <c r="V21" s="11">
        <v>0</v>
      </c>
      <c r="W21" s="11">
        <v>0</v>
      </c>
      <c r="X21" s="11">
        <v>364</v>
      </c>
      <c r="Y21" s="11">
        <v>-9</v>
      </c>
      <c r="Z21" s="11">
        <v>-103089</v>
      </c>
      <c r="AA21" s="11">
        <v>6</v>
      </c>
      <c r="AB21" s="11">
        <v>10898</v>
      </c>
      <c r="AC21" s="11">
        <v>0</v>
      </c>
      <c r="AD21" s="11">
        <v>0</v>
      </c>
      <c r="AE21" s="11">
        <v>-15</v>
      </c>
      <c r="AF21" s="11">
        <v>-113987</v>
      </c>
      <c r="AG21" s="41">
        <v>431030</v>
      </c>
    </row>
    <row r="22" spans="1:33" x14ac:dyDescent="0.25">
      <c r="A22" s="40">
        <v>45108</v>
      </c>
      <c r="B22" s="11" t="s">
        <v>67</v>
      </c>
      <c r="C22" s="11"/>
      <c r="D22" s="11">
        <v>16</v>
      </c>
      <c r="E22" s="11" t="s">
        <v>131</v>
      </c>
      <c r="F22" s="12" t="s">
        <v>132</v>
      </c>
      <c r="G22" s="13" t="s">
        <v>133</v>
      </c>
      <c r="H22" s="11">
        <v>41</v>
      </c>
      <c r="I22" s="11">
        <v>61816</v>
      </c>
      <c r="J22" s="11">
        <v>230</v>
      </c>
      <c r="K22" s="11">
        <v>47348</v>
      </c>
      <c r="L22" s="11">
        <v>221</v>
      </c>
      <c r="M22" s="11">
        <v>47141</v>
      </c>
      <c r="N22" s="11">
        <v>9</v>
      </c>
      <c r="O22" s="11">
        <v>207</v>
      </c>
      <c r="P22" s="11">
        <v>57</v>
      </c>
      <c r="Q22" s="11">
        <v>17798</v>
      </c>
      <c r="R22" s="11">
        <v>32</v>
      </c>
      <c r="S22" s="11">
        <v>4286</v>
      </c>
      <c r="T22" s="11">
        <v>25</v>
      </c>
      <c r="U22" s="11">
        <v>13512</v>
      </c>
      <c r="V22" s="11">
        <v>2</v>
      </c>
      <c r="W22" s="11">
        <v>3039</v>
      </c>
      <c r="X22" s="11">
        <v>38</v>
      </c>
      <c r="Y22" s="11">
        <v>-1</v>
      </c>
      <c r="Z22" s="11">
        <v>-357</v>
      </c>
      <c r="AA22" s="11">
        <v>0</v>
      </c>
      <c r="AB22" s="11">
        <v>0</v>
      </c>
      <c r="AC22" s="11">
        <v>-1</v>
      </c>
      <c r="AD22" s="11">
        <v>-28</v>
      </c>
      <c r="AE22" s="11">
        <v>0</v>
      </c>
      <c r="AF22" s="11">
        <v>-329</v>
      </c>
      <c r="AG22" s="41">
        <v>65146</v>
      </c>
    </row>
    <row r="23" spans="1:33" x14ac:dyDescent="0.25">
      <c r="A23" s="40">
        <v>45108</v>
      </c>
      <c r="B23" s="11" t="s">
        <v>68</v>
      </c>
      <c r="C23" s="14"/>
      <c r="D23" s="11">
        <v>17</v>
      </c>
      <c r="E23" s="11" t="s">
        <v>131</v>
      </c>
      <c r="F23" s="12" t="s">
        <v>132</v>
      </c>
      <c r="G23" s="13" t="s">
        <v>133</v>
      </c>
      <c r="H23" s="11">
        <v>11</v>
      </c>
      <c r="I23" s="11">
        <v>17910</v>
      </c>
      <c r="J23" s="11">
        <v>75</v>
      </c>
      <c r="K23" s="11">
        <v>10902</v>
      </c>
      <c r="L23" s="11">
        <v>69</v>
      </c>
      <c r="M23" s="11">
        <v>10899</v>
      </c>
      <c r="N23" s="11">
        <v>6</v>
      </c>
      <c r="O23" s="11">
        <v>3</v>
      </c>
      <c r="P23" s="11">
        <v>46</v>
      </c>
      <c r="Q23" s="11">
        <v>14033.130000000001</v>
      </c>
      <c r="R23" s="11">
        <v>10</v>
      </c>
      <c r="S23" s="11">
        <v>603.69000000000005</v>
      </c>
      <c r="T23" s="11">
        <v>36</v>
      </c>
      <c r="U23" s="11">
        <v>13429.44</v>
      </c>
      <c r="V23" s="11">
        <v>6</v>
      </c>
      <c r="W23" s="11">
        <v>4640.88</v>
      </c>
      <c r="X23" s="11">
        <v>25</v>
      </c>
      <c r="Y23" s="11">
        <v>-2</v>
      </c>
      <c r="Z23" s="11">
        <v>-4535.43</v>
      </c>
      <c r="AA23" s="11">
        <v>1</v>
      </c>
      <c r="AB23" s="11">
        <v>1740</v>
      </c>
      <c r="AC23" s="11">
        <v>-4</v>
      </c>
      <c r="AD23" s="11">
        <v>-5451</v>
      </c>
      <c r="AE23" s="11">
        <v>1</v>
      </c>
      <c r="AF23" s="11">
        <v>-824.43</v>
      </c>
      <c r="AG23" s="41">
        <v>24935.13</v>
      </c>
    </row>
    <row r="24" spans="1:33" x14ac:dyDescent="0.25">
      <c r="A24" s="40">
        <v>45108</v>
      </c>
      <c r="B24" s="11" t="s">
        <v>69</v>
      </c>
      <c r="C24" s="11"/>
      <c r="D24" s="11">
        <v>18</v>
      </c>
      <c r="E24" s="11" t="s">
        <v>131</v>
      </c>
      <c r="F24" s="12" t="s">
        <v>132</v>
      </c>
      <c r="G24" s="13" t="s">
        <v>133</v>
      </c>
      <c r="H24" s="11">
        <v>8</v>
      </c>
      <c r="I24" s="11">
        <v>5552</v>
      </c>
      <c r="J24" s="11">
        <v>28</v>
      </c>
      <c r="K24" s="11">
        <v>3456</v>
      </c>
      <c r="L24" s="11">
        <v>28</v>
      </c>
      <c r="M24" s="11">
        <v>3456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4</v>
      </c>
      <c r="Y24" s="11">
        <v>0</v>
      </c>
      <c r="Z24" s="11">
        <v>-42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-42</v>
      </c>
      <c r="AG24" s="41">
        <v>3456</v>
      </c>
    </row>
    <row r="25" spans="1:33" x14ac:dyDescent="0.25">
      <c r="A25" s="40">
        <v>45108</v>
      </c>
      <c r="B25" s="11" t="s">
        <v>70</v>
      </c>
      <c r="C25" s="11"/>
      <c r="D25" s="11">
        <v>19</v>
      </c>
      <c r="E25" s="11" t="s">
        <v>131</v>
      </c>
      <c r="F25" s="12" t="s">
        <v>132</v>
      </c>
      <c r="G25" s="13" t="s">
        <v>133</v>
      </c>
      <c r="H25" s="11">
        <v>5293</v>
      </c>
      <c r="I25" s="11">
        <v>10843323</v>
      </c>
      <c r="J25" s="11">
        <v>19705</v>
      </c>
      <c r="K25" s="11">
        <v>3530468</v>
      </c>
      <c r="L25" s="11">
        <v>18386</v>
      </c>
      <c r="M25" s="11">
        <v>3257045</v>
      </c>
      <c r="N25" s="11">
        <v>1319</v>
      </c>
      <c r="O25" s="11">
        <v>273423</v>
      </c>
      <c r="P25" s="11">
        <v>8382</v>
      </c>
      <c r="Q25" s="11">
        <v>4024139</v>
      </c>
      <c r="R25" s="11">
        <v>983</v>
      </c>
      <c r="S25" s="11">
        <v>273998</v>
      </c>
      <c r="T25" s="11">
        <v>7399</v>
      </c>
      <c r="U25" s="11">
        <v>3750141</v>
      </c>
      <c r="V25" s="11">
        <v>116</v>
      </c>
      <c r="W25" s="11">
        <v>207045</v>
      </c>
      <c r="X25" s="11">
        <v>6215</v>
      </c>
      <c r="Y25" s="11">
        <v>-5</v>
      </c>
      <c r="Z25" s="11">
        <v>-666488</v>
      </c>
      <c r="AA25" s="11">
        <v>6</v>
      </c>
      <c r="AB25" s="11">
        <v>6823</v>
      </c>
      <c r="AC25" s="11">
        <v>-2</v>
      </c>
      <c r="AD25" s="11">
        <v>-4430</v>
      </c>
      <c r="AE25" s="11">
        <v>-9</v>
      </c>
      <c r="AF25" s="11">
        <v>-668881</v>
      </c>
      <c r="AG25" s="41">
        <v>7554607</v>
      </c>
    </row>
    <row r="26" spans="1:33" x14ac:dyDescent="0.25">
      <c r="A26" s="40">
        <v>45108</v>
      </c>
      <c r="B26" s="11" t="s">
        <v>71</v>
      </c>
      <c r="C26" s="11"/>
      <c r="D26" s="11">
        <v>20</v>
      </c>
      <c r="E26" s="11" t="s">
        <v>131</v>
      </c>
      <c r="F26" s="12" t="s">
        <v>132</v>
      </c>
      <c r="G26" s="13" t="s">
        <v>133</v>
      </c>
      <c r="H26" s="11">
        <v>21</v>
      </c>
      <c r="I26" s="11">
        <v>33194</v>
      </c>
      <c r="J26" s="11">
        <v>89</v>
      </c>
      <c r="K26" s="11">
        <v>18447</v>
      </c>
      <c r="L26" s="11">
        <v>83</v>
      </c>
      <c r="M26" s="11">
        <v>17367</v>
      </c>
      <c r="N26" s="11">
        <v>6</v>
      </c>
      <c r="O26" s="11">
        <v>1080</v>
      </c>
      <c r="P26" s="11">
        <v>202</v>
      </c>
      <c r="Q26" s="11">
        <v>99283</v>
      </c>
      <c r="R26" s="11">
        <v>59</v>
      </c>
      <c r="S26" s="11">
        <v>14179</v>
      </c>
      <c r="T26" s="11">
        <v>143</v>
      </c>
      <c r="U26" s="11">
        <v>85104</v>
      </c>
      <c r="V26" s="11">
        <v>1</v>
      </c>
      <c r="W26" s="11">
        <v>3432</v>
      </c>
      <c r="X26" s="11">
        <v>67</v>
      </c>
      <c r="Y26" s="11">
        <v>3</v>
      </c>
      <c r="Z26" s="11">
        <v>6443</v>
      </c>
      <c r="AA26" s="11">
        <v>3</v>
      </c>
      <c r="AB26" s="11">
        <v>6850</v>
      </c>
      <c r="AC26" s="11">
        <v>0</v>
      </c>
      <c r="AD26" s="11">
        <v>0</v>
      </c>
      <c r="AE26" s="11">
        <v>0</v>
      </c>
      <c r="AF26" s="11">
        <v>-407</v>
      </c>
      <c r="AG26" s="41">
        <v>117730</v>
      </c>
    </row>
    <row r="27" spans="1:33" x14ac:dyDescent="0.25">
      <c r="A27" s="40">
        <v>45108</v>
      </c>
      <c r="B27" s="11" t="s">
        <v>72</v>
      </c>
      <c r="C27" s="14"/>
      <c r="D27" s="11">
        <v>21</v>
      </c>
      <c r="E27" s="11" t="s">
        <v>131</v>
      </c>
      <c r="F27" s="12" t="s">
        <v>132</v>
      </c>
      <c r="G27" s="13" t="s">
        <v>133</v>
      </c>
      <c r="H27" s="11">
        <v>32</v>
      </c>
      <c r="I27" s="11">
        <v>44378</v>
      </c>
      <c r="J27" s="11">
        <v>70</v>
      </c>
      <c r="K27" s="11">
        <v>11860</v>
      </c>
      <c r="L27" s="11">
        <v>67</v>
      </c>
      <c r="M27" s="11">
        <v>10983</v>
      </c>
      <c r="N27" s="11">
        <v>3</v>
      </c>
      <c r="O27" s="11">
        <v>877</v>
      </c>
      <c r="P27" s="11">
        <v>50</v>
      </c>
      <c r="Q27" s="11">
        <v>8676</v>
      </c>
      <c r="R27" s="11">
        <v>39</v>
      </c>
      <c r="S27" s="11">
        <v>4204</v>
      </c>
      <c r="T27" s="11">
        <v>11</v>
      </c>
      <c r="U27" s="11">
        <v>4472</v>
      </c>
      <c r="V27" s="11">
        <v>0</v>
      </c>
      <c r="W27" s="11">
        <v>0</v>
      </c>
      <c r="X27" s="11">
        <v>18</v>
      </c>
      <c r="Y27" s="11">
        <v>-1</v>
      </c>
      <c r="Z27" s="11">
        <v>-6506</v>
      </c>
      <c r="AA27" s="11">
        <v>3</v>
      </c>
      <c r="AB27" s="11">
        <v>4196</v>
      </c>
      <c r="AC27" s="11">
        <v>0</v>
      </c>
      <c r="AD27" s="11">
        <v>0</v>
      </c>
      <c r="AE27" s="11">
        <v>-4</v>
      </c>
      <c r="AF27" s="11">
        <v>-10702</v>
      </c>
      <c r="AG27" s="41">
        <v>20536</v>
      </c>
    </row>
    <row r="28" spans="1:33" x14ac:dyDescent="0.25">
      <c r="A28" s="40">
        <v>45108</v>
      </c>
      <c r="B28" s="11" t="s">
        <v>73</v>
      </c>
      <c r="C28" s="11"/>
      <c r="D28" s="11">
        <v>22</v>
      </c>
      <c r="E28" s="11" t="s">
        <v>131</v>
      </c>
      <c r="F28" s="12" t="s">
        <v>132</v>
      </c>
      <c r="G28" s="13" t="s">
        <v>133</v>
      </c>
      <c r="H28" s="11">
        <v>0</v>
      </c>
      <c r="I28" s="11">
        <v>0</v>
      </c>
      <c r="J28" s="11">
        <v>3</v>
      </c>
      <c r="K28" s="11">
        <v>431</v>
      </c>
      <c r="L28" s="11">
        <v>3</v>
      </c>
      <c r="M28" s="11">
        <v>431</v>
      </c>
      <c r="N28" s="11">
        <v>0</v>
      </c>
      <c r="O28" s="11">
        <v>0</v>
      </c>
      <c r="P28" s="11">
        <v>6</v>
      </c>
      <c r="Q28" s="11">
        <v>2613</v>
      </c>
      <c r="R28" s="11">
        <v>1</v>
      </c>
      <c r="S28" s="11">
        <v>198</v>
      </c>
      <c r="T28" s="11">
        <v>5</v>
      </c>
      <c r="U28" s="11">
        <v>2415</v>
      </c>
      <c r="V28" s="11">
        <v>0</v>
      </c>
      <c r="W28" s="11">
        <v>0</v>
      </c>
      <c r="X28" s="11">
        <v>3</v>
      </c>
      <c r="Y28" s="11">
        <v>0</v>
      </c>
      <c r="Z28" s="11">
        <v>0.65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0.65</v>
      </c>
      <c r="AG28" s="41">
        <v>3044</v>
      </c>
    </row>
    <row r="29" spans="1:33" x14ac:dyDescent="0.25">
      <c r="A29" s="40">
        <v>45108</v>
      </c>
      <c r="B29" s="11" t="s">
        <v>74</v>
      </c>
      <c r="C29" s="14"/>
      <c r="D29" s="11">
        <v>23</v>
      </c>
      <c r="E29" s="11" t="s">
        <v>131</v>
      </c>
      <c r="F29" s="12" t="s">
        <v>132</v>
      </c>
      <c r="G29" s="13" t="s">
        <v>133</v>
      </c>
      <c r="H29" s="11">
        <v>2</v>
      </c>
      <c r="I29" s="11">
        <v>3973</v>
      </c>
      <c r="J29" s="11">
        <v>48</v>
      </c>
      <c r="K29" s="11">
        <v>7558</v>
      </c>
      <c r="L29" s="11">
        <v>47</v>
      </c>
      <c r="M29" s="11">
        <v>7136</v>
      </c>
      <c r="N29" s="11">
        <v>1</v>
      </c>
      <c r="O29" s="11">
        <v>422</v>
      </c>
      <c r="P29" s="11">
        <v>47</v>
      </c>
      <c r="Q29" s="11">
        <v>8468</v>
      </c>
      <c r="R29" s="11">
        <v>33</v>
      </c>
      <c r="S29" s="11">
        <v>3979</v>
      </c>
      <c r="T29" s="11">
        <v>14</v>
      </c>
      <c r="U29" s="11">
        <v>4489</v>
      </c>
      <c r="V29" s="11">
        <v>4</v>
      </c>
      <c r="W29" s="11">
        <v>2688</v>
      </c>
      <c r="X29" s="11">
        <v>14</v>
      </c>
      <c r="Y29" s="11">
        <v>-3</v>
      </c>
      <c r="Z29" s="11">
        <v>-490</v>
      </c>
      <c r="AA29" s="11">
        <v>0</v>
      </c>
      <c r="AB29" s="11">
        <v>0</v>
      </c>
      <c r="AC29" s="11">
        <v>-1</v>
      </c>
      <c r="AD29" s="11">
        <v>-297</v>
      </c>
      <c r="AE29" s="11">
        <v>-2</v>
      </c>
      <c r="AF29" s="11">
        <v>-193</v>
      </c>
      <c r="AG29" s="41">
        <v>16026</v>
      </c>
    </row>
    <row r="30" spans="1:33" x14ac:dyDescent="0.25">
      <c r="A30" s="40">
        <v>45108</v>
      </c>
      <c r="B30" s="11" t="s">
        <v>75</v>
      </c>
      <c r="C30" s="14"/>
      <c r="D30" s="11">
        <v>24</v>
      </c>
      <c r="E30" s="11" t="s">
        <v>131</v>
      </c>
      <c r="F30" s="12" t="s">
        <v>132</v>
      </c>
      <c r="G30" s="13" t="s">
        <v>133</v>
      </c>
      <c r="H30" s="11">
        <v>118</v>
      </c>
      <c r="I30" s="11">
        <v>141730</v>
      </c>
      <c r="J30" s="11">
        <v>477</v>
      </c>
      <c r="K30" s="11">
        <v>84654</v>
      </c>
      <c r="L30" s="11">
        <v>454</v>
      </c>
      <c r="M30" s="11">
        <v>81219</v>
      </c>
      <c r="N30" s="11">
        <v>23</v>
      </c>
      <c r="O30" s="11">
        <v>3435</v>
      </c>
      <c r="P30" s="11">
        <v>220</v>
      </c>
      <c r="Q30" s="11">
        <v>45444</v>
      </c>
      <c r="R30" s="11">
        <v>171</v>
      </c>
      <c r="S30" s="11">
        <v>21946</v>
      </c>
      <c r="T30" s="11">
        <v>49</v>
      </c>
      <c r="U30" s="11">
        <v>23498</v>
      </c>
      <c r="V30" s="11">
        <v>2</v>
      </c>
      <c r="W30" s="11">
        <v>2029</v>
      </c>
      <c r="X30" s="11">
        <v>111</v>
      </c>
      <c r="Y30" s="11">
        <v>-8</v>
      </c>
      <c r="Z30" s="11">
        <v>-20298</v>
      </c>
      <c r="AA30" s="11">
        <v>2</v>
      </c>
      <c r="AB30" s="11">
        <v>3516</v>
      </c>
      <c r="AC30" s="11">
        <v>-5</v>
      </c>
      <c r="AD30" s="11">
        <v>-8413</v>
      </c>
      <c r="AE30" s="11">
        <v>-5</v>
      </c>
      <c r="AF30" s="11">
        <v>-15401</v>
      </c>
      <c r="AG30" s="41">
        <v>130098</v>
      </c>
    </row>
    <row r="31" spans="1:33" x14ac:dyDescent="0.25">
      <c r="A31" s="40">
        <v>45108</v>
      </c>
      <c r="B31" s="11" t="s">
        <v>76</v>
      </c>
      <c r="C31" s="11"/>
      <c r="D31" s="11">
        <v>25</v>
      </c>
      <c r="E31" s="11" t="s">
        <v>131</v>
      </c>
      <c r="F31" s="12" t="s">
        <v>132</v>
      </c>
      <c r="G31" s="13" t="s">
        <v>133</v>
      </c>
      <c r="H31" s="11">
        <v>3</v>
      </c>
      <c r="I31" s="11">
        <v>5394</v>
      </c>
      <c r="J31" s="11">
        <v>6</v>
      </c>
      <c r="K31" s="11">
        <v>661</v>
      </c>
      <c r="L31" s="11">
        <v>5</v>
      </c>
      <c r="M31" s="11">
        <v>558</v>
      </c>
      <c r="N31" s="11">
        <v>1</v>
      </c>
      <c r="O31" s="11">
        <v>103</v>
      </c>
      <c r="P31" s="11">
        <v>2</v>
      </c>
      <c r="Q31" s="11">
        <v>95</v>
      </c>
      <c r="R31" s="11">
        <v>2</v>
      </c>
      <c r="S31" s="11">
        <v>95</v>
      </c>
      <c r="T31" s="11">
        <v>0</v>
      </c>
      <c r="U31" s="11">
        <v>0</v>
      </c>
      <c r="V31" s="11">
        <v>0</v>
      </c>
      <c r="W31" s="11">
        <v>0</v>
      </c>
      <c r="X31" s="11">
        <v>1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  <c r="AG31" s="41">
        <v>756</v>
      </c>
    </row>
    <row r="32" spans="1:33" x14ac:dyDescent="0.25">
      <c r="A32" s="40">
        <v>45108</v>
      </c>
      <c r="B32" s="11" t="s">
        <v>77</v>
      </c>
      <c r="C32" s="11"/>
      <c r="D32" s="11">
        <v>26</v>
      </c>
      <c r="E32" s="11" t="s">
        <v>131</v>
      </c>
      <c r="F32" s="12" t="s">
        <v>132</v>
      </c>
      <c r="G32" s="13" t="s">
        <v>133</v>
      </c>
      <c r="H32" s="11">
        <v>0</v>
      </c>
      <c r="I32" s="11">
        <v>0</v>
      </c>
      <c r="J32" s="11">
        <v>1</v>
      </c>
      <c r="K32" s="11">
        <v>217</v>
      </c>
      <c r="L32" s="11">
        <v>1</v>
      </c>
      <c r="M32" s="11">
        <v>217</v>
      </c>
      <c r="N32" s="11">
        <v>0</v>
      </c>
      <c r="O32" s="11">
        <v>0</v>
      </c>
      <c r="P32" s="11">
        <v>4</v>
      </c>
      <c r="Q32" s="11">
        <v>1714</v>
      </c>
      <c r="R32" s="11">
        <v>2</v>
      </c>
      <c r="S32" s="11">
        <v>135</v>
      </c>
      <c r="T32" s="11">
        <v>2</v>
      </c>
      <c r="U32" s="11">
        <v>1579</v>
      </c>
      <c r="V32" s="11">
        <v>29</v>
      </c>
      <c r="W32" s="11">
        <v>3954</v>
      </c>
      <c r="X32" s="11">
        <v>2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41">
        <v>1931</v>
      </c>
    </row>
    <row r="33" spans="1:33" x14ac:dyDescent="0.25">
      <c r="A33" s="40">
        <v>45108</v>
      </c>
      <c r="B33" s="11" t="s">
        <v>78</v>
      </c>
      <c r="C33" s="11"/>
      <c r="D33" s="11">
        <v>27</v>
      </c>
      <c r="E33" s="11" t="s">
        <v>131</v>
      </c>
      <c r="F33" s="12" t="s">
        <v>132</v>
      </c>
      <c r="G33" s="13" t="s">
        <v>133</v>
      </c>
      <c r="H33" s="11">
        <v>177</v>
      </c>
      <c r="I33" s="11">
        <v>202021</v>
      </c>
      <c r="J33" s="11">
        <v>320</v>
      </c>
      <c r="K33" s="11">
        <v>54945</v>
      </c>
      <c r="L33" s="11">
        <v>300</v>
      </c>
      <c r="M33" s="11">
        <v>52972</v>
      </c>
      <c r="N33" s="11">
        <v>20</v>
      </c>
      <c r="O33" s="11">
        <v>1973</v>
      </c>
      <c r="P33" s="11">
        <v>209</v>
      </c>
      <c r="Q33" s="11">
        <v>65122.79</v>
      </c>
      <c r="R33" s="11">
        <v>165</v>
      </c>
      <c r="S33" s="11">
        <v>47197.71</v>
      </c>
      <c r="T33" s="11">
        <v>44</v>
      </c>
      <c r="U33" s="11">
        <v>17925.080000000002</v>
      </c>
      <c r="V33" s="11">
        <v>3</v>
      </c>
      <c r="W33" s="11">
        <v>3253</v>
      </c>
      <c r="X33" s="11">
        <v>107</v>
      </c>
      <c r="Y33" s="11">
        <v>1</v>
      </c>
      <c r="Z33" s="11">
        <v>-1392.12</v>
      </c>
      <c r="AA33" s="11">
        <v>0</v>
      </c>
      <c r="AB33" s="11">
        <v>0</v>
      </c>
      <c r="AC33" s="11">
        <v>0</v>
      </c>
      <c r="AD33" s="11">
        <v>0</v>
      </c>
      <c r="AE33" s="11">
        <v>1</v>
      </c>
      <c r="AF33" s="11">
        <v>-1392.12</v>
      </c>
      <c r="AG33" s="41">
        <v>120067.79000000001</v>
      </c>
    </row>
    <row r="34" spans="1:33" x14ac:dyDescent="0.25">
      <c r="A34" s="40">
        <v>45108</v>
      </c>
      <c r="B34" s="11" t="s">
        <v>79</v>
      </c>
      <c r="C34" s="11"/>
      <c r="D34" s="11">
        <v>28</v>
      </c>
      <c r="E34" s="11" t="s">
        <v>131</v>
      </c>
      <c r="F34" s="12" t="s">
        <v>132</v>
      </c>
      <c r="G34" s="13" t="s">
        <v>133</v>
      </c>
      <c r="H34" s="11">
        <v>6</v>
      </c>
      <c r="I34" s="11">
        <v>5242</v>
      </c>
      <c r="J34" s="11">
        <v>28</v>
      </c>
      <c r="K34" s="11">
        <v>4568</v>
      </c>
      <c r="L34" s="11">
        <v>28</v>
      </c>
      <c r="M34" s="11">
        <v>4568</v>
      </c>
      <c r="N34" s="11">
        <v>0</v>
      </c>
      <c r="O34" s="11">
        <v>0</v>
      </c>
      <c r="P34" s="11">
        <v>94</v>
      </c>
      <c r="Q34" s="11">
        <v>44706.83</v>
      </c>
      <c r="R34" s="11">
        <v>8</v>
      </c>
      <c r="S34" s="11">
        <v>1459</v>
      </c>
      <c r="T34" s="11">
        <v>86</v>
      </c>
      <c r="U34" s="11">
        <v>43247.83</v>
      </c>
      <c r="V34" s="11">
        <v>0</v>
      </c>
      <c r="W34" s="11">
        <v>0</v>
      </c>
      <c r="X34" s="11">
        <v>31</v>
      </c>
      <c r="Y34" s="11">
        <v>-1</v>
      </c>
      <c r="Z34" s="11">
        <v>-1414</v>
      </c>
      <c r="AA34" s="11">
        <v>0</v>
      </c>
      <c r="AB34" s="11">
        <v>0</v>
      </c>
      <c r="AC34" s="11">
        <v>0</v>
      </c>
      <c r="AD34" s="11">
        <v>0</v>
      </c>
      <c r="AE34" s="11">
        <v>-1</v>
      </c>
      <c r="AF34" s="11">
        <v>-1414</v>
      </c>
      <c r="AG34" s="41">
        <v>49274.83</v>
      </c>
    </row>
    <row r="35" spans="1:33" x14ac:dyDescent="0.25">
      <c r="A35" s="40">
        <v>45108</v>
      </c>
      <c r="B35" s="11" t="s">
        <v>80</v>
      </c>
      <c r="C35" s="14"/>
      <c r="D35" s="11">
        <v>29</v>
      </c>
      <c r="E35" s="11" t="s">
        <v>131</v>
      </c>
      <c r="F35" s="12" t="s">
        <v>132</v>
      </c>
      <c r="G35" s="13" t="s">
        <v>133</v>
      </c>
      <c r="H35" s="11">
        <v>2</v>
      </c>
      <c r="I35" s="11">
        <v>21055</v>
      </c>
      <c r="J35" s="11">
        <v>15</v>
      </c>
      <c r="K35" s="11">
        <v>3076</v>
      </c>
      <c r="L35" s="11">
        <v>15</v>
      </c>
      <c r="M35" s="11">
        <v>3076</v>
      </c>
      <c r="N35" s="11">
        <v>0</v>
      </c>
      <c r="O35" s="11">
        <v>0</v>
      </c>
      <c r="P35" s="11">
        <v>7</v>
      </c>
      <c r="Q35" s="11">
        <v>644</v>
      </c>
      <c r="R35" s="11">
        <v>4</v>
      </c>
      <c r="S35" s="11">
        <v>256</v>
      </c>
      <c r="T35" s="11">
        <v>3</v>
      </c>
      <c r="U35" s="11">
        <v>388</v>
      </c>
      <c r="V35" s="11">
        <v>1</v>
      </c>
      <c r="W35" s="11">
        <v>662</v>
      </c>
      <c r="X35" s="11">
        <v>5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  <c r="AG35" s="41">
        <v>3720</v>
      </c>
    </row>
    <row r="36" spans="1:33" x14ac:dyDescent="0.25">
      <c r="A36" s="40">
        <v>45108</v>
      </c>
      <c r="B36" s="11" t="s">
        <v>81</v>
      </c>
      <c r="C36" s="14"/>
      <c r="D36" s="11">
        <v>30</v>
      </c>
      <c r="E36" s="11" t="s">
        <v>131</v>
      </c>
      <c r="F36" s="12" t="s">
        <v>132</v>
      </c>
      <c r="G36" s="13" t="s">
        <v>133</v>
      </c>
      <c r="H36" s="11">
        <v>74</v>
      </c>
      <c r="I36" s="11">
        <v>122378</v>
      </c>
      <c r="J36" s="11">
        <v>2364</v>
      </c>
      <c r="K36" s="11">
        <v>349466</v>
      </c>
      <c r="L36" s="11">
        <v>2213</v>
      </c>
      <c r="M36" s="11">
        <v>330459</v>
      </c>
      <c r="N36" s="11">
        <v>151</v>
      </c>
      <c r="O36" s="11">
        <v>19007</v>
      </c>
      <c r="P36" s="11">
        <v>323</v>
      </c>
      <c r="Q36" s="11">
        <v>88683</v>
      </c>
      <c r="R36" s="11">
        <v>261</v>
      </c>
      <c r="S36" s="11">
        <v>48226</v>
      </c>
      <c r="T36" s="11">
        <v>62</v>
      </c>
      <c r="U36" s="11">
        <v>40457</v>
      </c>
      <c r="V36" s="11">
        <v>18</v>
      </c>
      <c r="W36" s="11">
        <v>29158</v>
      </c>
      <c r="X36" s="11">
        <v>612</v>
      </c>
      <c r="Y36" s="11">
        <v>26</v>
      </c>
      <c r="Z36" s="11">
        <v>-4638</v>
      </c>
      <c r="AA36" s="11">
        <v>0</v>
      </c>
      <c r="AB36" s="11">
        <v>0</v>
      </c>
      <c r="AC36" s="11">
        <v>0</v>
      </c>
      <c r="AD36" s="11">
        <v>0</v>
      </c>
      <c r="AE36" s="11">
        <v>26</v>
      </c>
      <c r="AF36" s="11">
        <v>-4638</v>
      </c>
      <c r="AG36" s="41">
        <v>438149</v>
      </c>
    </row>
    <row r="37" spans="1:33" x14ac:dyDescent="0.25">
      <c r="A37" s="40">
        <v>45108</v>
      </c>
      <c r="B37" s="11" t="s">
        <v>82</v>
      </c>
      <c r="C37" s="11"/>
      <c r="D37" s="11">
        <v>31</v>
      </c>
      <c r="E37" s="11" t="s">
        <v>131</v>
      </c>
      <c r="F37" s="12" t="s">
        <v>132</v>
      </c>
      <c r="G37" s="13" t="s">
        <v>133</v>
      </c>
      <c r="H37" s="11">
        <v>119</v>
      </c>
      <c r="I37" s="11">
        <v>141217</v>
      </c>
      <c r="J37" s="11">
        <v>81</v>
      </c>
      <c r="K37" s="11">
        <v>12685</v>
      </c>
      <c r="L37" s="11">
        <v>74</v>
      </c>
      <c r="M37" s="11">
        <v>10839</v>
      </c>
      <c r="N37" s="11">
        <v>7</v>
      </c>
      <c r="O37" s="11">
        <v>1846</v>
      </c>
      <c r="P37" s="11">
        <v>48</v>
      </c>
      <c r="Q37" s="11">
        <v>12204</v>
      </c>
      <c r="R37" s="11">
        <v>48</v>
      </c>
      <c r="S37" s="11">
        <v>12204</v>
      </c>
      <c r="T37" s="11">
        <v>0</v>
      </c>
      <c r="U37" s="11">
        <v>0</v>
      </c>
      <c r="V37" s="11">
        <v>0</v>
      </c>
      <c r="W37" s="11">
        <v>0</v>
      </c>
      <c r="X37" s="11">
        <v>20</v>
      </c>
      <c r="Y37" s="11">
        <v>7</v>
      </c>
      <c r="Z37" s="11">
        <v>-2343</v>
      </c>
      <c r="AA37" s="11">
        <v>9</v>
      </c>
      <c r="AB37" s="11">
        <v>10151</v>
      </c>
      <c r="AC37" s="11">
        <v>-1</v>
      </c>
      <c r="AD37" s="11">
        <v>-518</v>
      </c>
      <c r="AE37" s="11">
        <v>-1</v>
      </c>
      <c r="AF37" s="11">
        <v>-11976</v>
      </c>
      <c r="AG37" s="41">
        <v>24889</v>
      </c>
    </row>
    <row r="38" spans="1:33" x14ac:dyDescent="0.25">
      <c r="A38" s="40">
        <v>45108</v>
      </c>
      <c r="B38" s="11" t="s">
        <v>83</v>
      </c>
      <c r="C38" s="11"/>
      <c r="D38" s="11">
        <v>32</v>
      </c>
      <c r="E38" s="11" t="s">
        <v>131</v>
      </c>
      <c r="F38" s="12" t="s">
        <v>132</v>
      </c>
      <c r="G38" s="13" t="s">
        <v>133</v>
      </c>
      <c r="H38" s="11">
        <v>1</v>
      </c>
      <c r="I38" s="11">
        <v>850</v>
      </c>
      <c r="J38" s="11">
        <v>4</v>
      </c>
      <c r="K38" s="11">
        <v>701</v>
      </c>
      <c r="L38" s="11">
        <v>4</v>
      </c>
      <c r="M38" s="11">
        <v>701</v>
      </c>
      <c r="N38" s="11">
        <v>0</v>
      </c>
      <c r="O38" s="11">
        <v>0</v>
      </c>
      <c r="P38" s="11">
        <v>2</v>
      </c>
      <c r="Q38" s="11">
        <v>443</v>
      </c>
      <c r="R38" s="11">
        <v>1</v>
      </c>
      <c r="S38" s="11">
        <v>10</v>
      </c>
      <c r="T38" s="11">
        <v>1</v>
      </c>
      <c r="U38" s="11">
        <v>433</v>
      </c>
      <c r="V38" s="11">
        <v>0</v>
      </c>
      <c r="W38" s="11">
        <v>0</v>
      </c>
      <c r="X38" s="11">
        <v>0</v>
      </c>
      <c r="Y38" s="11">
        <v>1</v>
      </c>
      <c r="Z38" s="11">
        <v>15230</v>
      </c>
      <c r="AA38" s="11">
        <v>1</v>
      </c>
      <c r="AB38" s="11">
        <v>15230</v>
      </c>
      <c r="AC38" s="11">
        <v>0</v>
      </c>
      <c r="AD38" s="11">
        <v>0</v>
      </c>
      <c r="AE38" s="11">
        <v>0</v>
      </c>
      <c r="AF38" s="11">
        <v>0</v>
      </c>
      <c r="AG38" s="41">
        <v>1144</v>
      </c>
    </row>
    <row r="39" spans="1:33" x14ac:dyDescent="0.25">
      <c r="A39" s="40">
        <v>45108</v>
      </c>
      <c r="B39" s="11" t="s">
        <v>84</v>
      </c>
      <c r="C39" s="11"/>
      <c r="D39" s="11">
        <v>33</v>
      </c>
      <c r="E39" s="11" t="s">
        <v>131</v>
      </c>
      <c r="F39" s="12" t="s">
        <v>132</v>
      </c>
      <c r="G39" s="13" t="s">
        <v>133</v>
      </c>
      <c r="H39" s="11">
        <v>451</v>
      </c>
      <c r="I39" s="11">
        <v>587315</v>
      </c>
      <c r="J39" s="11">
        <v>1534</v>
      </c>
      <c r="K39" s="11">
        <v>276108</v>
      </c>
      <c r="L39" s="11">
        <v>1462</v>
      </c>
      <c r="M39" s="11">
        <v>259618</v>
      </c>
      <c r="N39" s="11">
        <v>72</v>
      </c>
      <c r="O39" s="11">
        <v>16490</v>
      </c>
      <c r="P39" s="11">
        <v>2713</v>
      </c>
      <c r="Q39" s="11">
        <v>1430630</v>
      </c>
      <c r="R39" s="11">
        <v>264</v>
      </c>
      <c r="S39" s="11">
        <v>49794</v>
      </c>
      <c r="T39" s="11">
        <v>2449</v>
      </c>
      <c r="U39" s="11">
        <v>1380836</v>
      </c>
      <c r="V39" s="11">
        <v>72</v>
      </c>
      <c r="W39" s="11">
        <v>86378</v>
      </c>
      <c r="X39" s="11">
        <v>1278</v>
      </c>
      <c r="Y39" s="11">
        <v>-15</v>
      </c>
      <c r="Z39" s="11">
        <v>-82249</v>
      </c>
      <c r="AA39" s="11">
        <v>12</v>
      </c>
      <c r="AB39" s="11">
        <v>17649</v>
      </c>
      <c r="AC39" s="11">
        <v>-35</v>
      </c>
      <c r="AD39" s="11">
        <v>-83047</v>
      </c>
      <c r="AE39" s="11">
        <v>8</v>
      </c>
      <c r="AF39" s="11">
        <v>-16851</v>
      </c>
      <c r="AG39" s="41">
        <v>1706738</v>
      </c>
    </row>
    <row r="40" spans="1:33" x14ac:dyDescent="0.25">
      <c r="A40" s="40">
        <v>45108</v>
      </c>
      <c r="B40" s="11" t="s">
        <v>85</v>
      </c>
      <c r="C40" s="14"/>
      <c r="D40" s="11">
        <v>34</v>
      </c>
      <c r="E40" s="11" t="s">
        <v>131</v>
      </c>
      <c r="F40" s="12" t="s">
        <v>132</v>
      </c>
      <c r="G40" s="13" t="s">
        <v>133</v>
      </c>
      <c r="H40" s="11">
        <v>1838</v>
      </c>
      <c r="I40" s="11">
        <v>1538187</v>
      </c>
      <c r="J40" s="11">
        <v>3815</v>
      </c>
      <c r="K40" s="11">
        <v>579128</v>
      </c>
      <c r="L40" s="11">
        <v>3813</v>
      </c>
      <c r="M40" s="11">
        <v>578618</v>
      </c>
      <c r="N40" s="11">
        <v>2</v>
      </c>
      <c r="O40" s="11">
        <v>510</v>
      </c>
      <c r="P40" s="11">
        <v>2068</v>
      </c>
      <c r="Q40" s="11">
        <v>280149</v>
      </c>
      <c r="R40" s="11">
        <v>1871</v>
      </c>
      <c r="S40" s="11">
        <v>194251</v>
      </c>
      <c r="T40" s="11">
        <v>197</v>
      </c>
      <c r="U40" s="11">
        <v>85898</v>
      </c>
      <c r="V40" s="11">
        <v>18</v>
      </c>
      <c r="W40" s="11">
        <v>6306</v>
      </c>
      <c r="X40" s="11">
        <v>899</v>
      </c>
      <c r="Y40" s="11">
        <v>-315</v>
      </c>
      <c r="Z40" s="11">
        <v>-304644</v>
      </c>
      <c r="AA40" s="11">
        <v>6</v>
      </c>
      <c r="AB40" s="11">
        <v>9906</v>
      </c>
      <c r="AC40" s="11">
        <v>-4</v>
      </c>
      <c r="AD40" s="11">
        <v>-4024</v>
      </c>
      <c r="AE40" s="11">
        <v>-317</v>
      </c>
      <c r="AF40" s="11">
        <v>-310526</v>
      </c>
      <c r="AG40" s="41">
        <v>859277</v>
      </c>
    </row>
    <row r="41" spans="1:33" x14ac:dyDescent="0.25">
      <c r="A41" s="40">
        <v>45108</v>
      </c>
      <c r="B41" s="11" t="s">
        <v>86</v>
      </c>
      <c r="C41" s="11"/>
      <c r="D41" s="11">
        <v>35</v>
      </c>
      <c r="E41" s="11" t="s">
        <v>131</v>
      </c>
      <c r="F41" s="12" t="s">
        <v>132</v>
      </c>
      <c r="G41" s="13" t="s">
        <v>133</v>
      </c>
      <c r="H41" s="11">
        <v>26</v>
      </c>
      <c r="I41" s="11">
        <v>45394</v>
      </c>
      <c r="J41" s="11">
        <v>31</v>
      </c>
      <c r="K41" s="11">
        <v>4886</v>
      </c>
      <c r="L41" s="11">
        <v>30</v>
      </c>
      <c r="M41" s="11">
        <v>4758</v>
      </c>
      <c r="N41" s="11">
        <v>1</v>
      </c>
      <c r="O41" s="11">
        <v>128</v>
      </c>
      <c r="P41" s="11">
        <v>30</v>
      </c>
      <c r="Q41" s="11">
        <v>9128</v>
      </c>
      <c r="R41" s="11">
        <v>24</v>
      </c>
      <c r="S41" s="11">
        <v>6006</v>
      </c>
      <c r="T41" s="11">
        <v>6</v>
      </c>
      <c r="U41" s="11">
        <v>3122</v>
      </c>
      <c r="V41" s="11">
        <v>0</v>
      </c>
      <c r="W41" s="11">
        <v>0</v>
      </c>
      <c r="X41" s="11">
        <v>14</v>
      </c>
      <c r="Y41" s="11">
        <v>0</v>
      </c>
      <c r="Z41" s="11">
        <v>-1607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-1607</v>
      </c>
      <c r="AG41" s="41">
        <v>14014</v>
      </c>
    </row>
    <row r="42" spans="1:33" x14ac:dyDescent="0.25">
      <c r="A42" s="40">
        <v>45108</v>
      </c>
      <c r="B42" s="11" t="s">
        <v>87</v>
      </c>
      <c r="C42" s="11"/>
      <c r="D42" s="11">
        <v>36</v>
      </c>
      <c r="E42" s="11" t="s">
        <v>131</v>
      </c>
      <c r="F42" s="12" t="s">
        <v>132</v>
      </c>
      <c r="G42" s="13" t="s">
        <v>133</v>
      </c>
      <c r="H42" s="11">
        <v>1206</v>
      </c>
      <c r="I42" s="11">
        <v>1394991</v>
      </c>
      <c r="J42" s="11">
        <v>5168</v>
      </c>
      <c r="K42" s="11">
        <v>910452</v>
      </c>
      <c r="L42" s="11">
        <v>4860</v>
      </c>
      <c r="M42" s="11">
        <v>854039</v>
      </c>
      <c r="N42" s="11">
        <v>308</v>
      </c>
      <c r="O42" s="11">
        <v>56413</v>
      </c>
      <c r="P42" s="11">
        <v>1354</v>
      </c>
      <c r="Q42" s="11">
        <v>400651</v>
      </c>
      <c r="R42" s="11">
        <v>685</v>
      </c>
      <c r="S42" s="11">
        <v>118549</v>
      </c>
      <c r="T42" s="11">
        <v>669</v>
      </c>
      <c r="U42" s="11">
        <v>282102</v>
      </c>
      <c r="V42" s="11">
        <v>72</v>
      </c>
      <c r="W42" s="11">
        <v>97783</v>
      </c>
      <c r="X42" s="11">
        <v>1371</v>
      </c>
      <c r="Y42" s="11">
        <v>32</v>
      </c>
      <c r="Z42" s="11">
        <v>-52422</v>
      </c>
      <c r="AA42" s="11">
        <v>14</v>
      </c>
      <c r="AB42" s="11">
        <v>29707</v>
      </c>
      <c r="AC42" s="11">
        <v>-7</v>
      </c>
      <c r="AD42" s="11">
        <v>-7690</v>
      </c>
      <c r="AE42" s="11">
        <v>25</v>
      </c>
      <c r="AF42" s="11">
        <v>-74439</v>
      </c>
      <c r="AG42" s="41">
        <v>1311103</v>
      </c>
    </row>
    <row r="43" spans="1:33" x14ac:dyDescent="0.25">
      <c r="A43" s="40">
        <v>45108</v>
      </c>
      <c r="B43" s="11" t="s">
        <v>88</v>
      </c>
      <c r="C43" s="11"/>
      <c r="D43" s="11">
        <v>37</v>
      </c>
      <c r="E43" s="11" t="s">
        <v>131</v>
      </c>
      <c r="F43" s="12" t="s">
        <v>132</v>
      </c>
      <c r="G43" s="13" t="s">
        <v>133</v>
      </c>
      <c r="H43" s="11">
        <v>1549</v>
      </c>
      <c r="I43" s="11">
        <v>1311428</v>
      </c>
      <c r="J43" s="11">
        <v>3185</v>
      </c>
      <c r="K43" s="11">
        <v>476148</v>
      </c>
      <c r="L43" s="11">
        <v>2962</v>
      </c>
      <c r="M43" s="11">
        <v>443002</v>
      </c>
      <c r="N43" s="11">
        <v>223</v>
      </c>
      <c r="O43" s="11">
        <v>33146</v>
      </c>
      <c r="P43" s="11">
        <v>820</v>
      </c>
      <c r="Q43" s="11">
        <v>294176</v>
      </c>
      <c r="R43" s="11">
        <v>719</v>
      </c>
      <c r="S43" s="11">
        <v>247639</v>
      </c>
      <c r="T43" s="11">
        <v>101</v>
      </c>
      <c r="U43" s="11">
        <v>46537</v>
      </c>
      <c r="V43" s="11">
        <v>28</v>
      </c>
      <c r="W43" s="11">
        <v>12383</v>
      </c>
      <c r="X43" s="11">
        <v>561</v>
      </c>
      <c r="Y43" s="11">
        <v>-179</v>
      </c>
      <c r="Z43" s="11">
        <v>-82679</v>
      </c>
      <c r="AA43" s="11">
        <v>0</v>
      </c>
      <c r="AB43" s="11">
        <v>0</v>
      </c>
      <c r="AC43" s="11">
        <v>0</v>
      </c>
      <c r="AD43" s="11">
        <v>0</v>
      </c>
      <c r="AE43" s="11">
        <v>-179</v>
      </c>
      <c r="AF43" s="11">
        <v>-82679</v>
      </c>
      <c r="AG43" s="41">
        <v>770324</v>
      </c>
    </row>
    <row r="44" spans="1:33" x14ac:dyDescent="0.25">
      <c r="A44" s="40">
        <v>45108</v>
      </c>
      <c r="B44" s="11" t="s">
        <v>89</v>
      </c>
      <c r="C44" s="14"/>
      <c r="D44" s="11">
        <v>38</v>
      </c>
      <c r="E44" s="11" t="s">
        <v>131</v>
      </c>
      <c r="F44" s="12" t="s">
        <v>132</v>
      </c>
      <c r="G44" s="13" t="s">
        <v>133</v>
      </c>
      <c r="H44" s="11">
        <v>313</v>
      </c>
      <c r="I44" s="11">
        <v>476602</v>
      </c>
      <c r="J44" s="11">
        <v>776</v>
      </c>
      <c r="K44" s="11">
        <v>112020</v>
      </c>
      <c r="L44" s="11">
        <v>776</v>
      </c>
      <c r="M44" s="11">
        <v>112020</v>
      </c>
      <c r="N44" s="11">
        <v>0</v>
      </c>
      <c r="O44" s="11">
        <v>0</v>
      </c>
      <c r="P44" s="11">
        <v>252</v>
      </c>
      <c r="Q44" s="11">
        <v>79538</v>
      </c>
      <c r="R44" s="11">
        <v>212</v>
      </c>
      <c r="S44" s="11">
        <v>56196</v>
      </c>
      <c r="T44" s="11">
        <v>40</v>
      </c>
      <c r="U44" s="11">
        <v>23342</v>
      </c>
      <c r="V44" s="11">
        <v>-4902</v>
      </c>
      <c r="W44" s="11">
        <v>-572600</v>
      </c>
      <c r="X44" s="11">
        <v>160</v>
      </c>
      <c r="Y44" s="11">
        <v>-1432</v>
      </c>
      <c r="Z44" s="11">
        <v>-735209</v>
      </c>
      <c r="AA44" s="11">
        <v>0</v>
      </c>
      <c r="AB44" s="11">
        <v>0</v>
      </c>
      <c r="AC44" s="11">
        <v>-6</v>
      </c>
      <c r="AD44" s="11">
        <v>-5180</v>
      </c>
      <c r="AE44" s="11">
        <v>-1426</v>
      </c>
      <c r="AF44" s="11">
        <v>-730029</v>
      </c>
      <c r="AG44" s="41">
        <v>191558</v>
      </c>
    </row>
    <row r="45" spans="1:33" x14ac:dyDescent="0.25">
      <c r="A45" s="40">
        <v>45108</v>
      </c>
      <c r="B45" s="11" t="s">
        <v>90</v>
      </c>
      <c r="C45" s="11"/>
      <c r="D45" s="11">
        <v>39</v>
      </c>
      <c r="E45" s="11" t="s">
        <v>131</v>
      </c>
      <c r="F45" s="12" t="s">
        <v>132</v>
      </c>
      <c r="G45" s="13" t="s">
        <v>133</v>
      </c>
      <c r="H45" s="11">
        <v>230</v>
      </c>
      <c r="I45" s="11">
        <v>536636</v>
      </c>
      <c r="J45" s="11">
        <v>726</v>
      </c>
      <c r="K45" s="11">
        <v>144600</v>
      </c>
      <c r="L45" s="11">
        <v>682</v>
      </c>
      <c r="M45" s="11">
        <v>130922</v>
      </c>
      <c r="N45" s="11">
        <v>44</v>
      </c>
      <c r="O45" s="11">
        <v>13678</v>
      </c>
      <c r="P45" s="11">
        <v>339</v>
      </c>
      <c r="Q45" s="11">
        <v>98365</v>
      </c>
      <c r="R45" s="11">
        <v>252</v>
      </c>
      <c r="S45" s="11">
        <v>44467</v>
      </c>
      <c r="T45" s="11">
        <v>87</v>
      </c>
      <c r="U45" s="11">
        <v>53898</v>
      </c>
      <c r="V45" s="11">
        <v>10</v>
      </c>
      <c r="W45" s="11">
        <v>14685</v>
      </c>
      <c r="X45" s="11">
        <v>105</v>
      </c>
      <c r="Y45" s="11">
        <v>-6</v>
      </c>
      <c r="Z45" s="11">
        <v>-24629</v>
      </c>
      <c r="AA45" s="11">
        <v>5</v>
      </c>
      <c r="AB45" s="11">
        <v>10483</v>
      </c>
      <c r="AC45" s="11">
        <v>-12</v>
      </c>
      <c r="AD45" s="11">
        <v>-23687</v>
      </c>
      <c r="AE45" s="11">
        <v>1</v>
      </c>
      <c r="AF45" s="11">
        <v>-11425</v>
      </c>
      <c r="AG45" s="41">
        <v>242965</v>
      </c>
    </row>
    <row r="46" spans="1:33" x14ac:dyDescent="0.25">
      <c r="A46" s="40">
        <v>45108</v>
      </c>
      <c r="B46" s="11" t="s">
        <v>91</v>
      </c>
      <c r="C46" s="11"/>
      <c r="D46" s="11">
        <v>40</v>
      </c>
      <c r="E46" s="11" t="s">
        <v>131</v>
      </c>
      <c r="F46" s="12" t="s">
        <v>132</v>
      </c>
      <c r="G46" s="13" t="s">
        <v>133</v>
      </c>
      <c r="H46" s="11">
        <v>23</v>
      </c>
      <c r="I46" s="11">
        <v>22945</v>
      </c>
      <c r="J46" s="11">
        <v>96</v>
      </c>
      <c r="K46" s="11">
        <v>15755</v>
      </c>
      <c r="L46" s="11">
        <v>96</v>
      </c>
      <c r="M46" s="11">
        <v>15755</v>
      </c>
      <c r="N46" s="11">
        <v>0</v>
      </c>
      <c r="O46" s="11">
        <v>0</v>
      </c>
      <c r="P46" s="11">
        <v>72</v>
      </c>
      <c r="Q46" s="11">
        <v>9123</v>
      </c>
      <c r="R46" s="11">
        <v>63</v>
      </c>
      <c r="S46" s="11">
        <v>5628</v>
      </c>
      <c r="T46" s="11">
        <v>9</v>
      </c>
      <c r="U46" s="11">
        <v>3495</v>
      </c>
      <c r="V46" s="11">
        <v>118</v>
      </c>
      <c r="W46" s="11">
        <v>63914</v>
      </c>
      <c r="X46" s="11">
        <v>14</v>
      </c>
      <c r="Y46" s="11">
        <v>-3</v>
      </c>
      <c r="Z46" s="11">
        <v>-16766</v>
      </c>
      <c r="AA46" s="11">
        <v>0</v>
      </c>
      <c r="AB46" s="11">
        <v>0</v>
      </c>
      <c r="AC46" s="11">
        <v>-3</v>
      </c>
      <c r="AD46" s="11">
        <v>-7308</v>
      </c>
      <c r="AE46" s="11">
        <v>0</v>
      </c>
      <c r="AF46" s="11">
        <v>-9458</v>
      </c>
      <c r="AG46" s="41">
        <v>24878</v>
      </c>
    </row>
    <row r="47" spans="1:33" x14ac:dyDescent="0.25">
      <c r="A47" s="40">
        <v>45108</v>
      </c>
      <c r="B47" s="11" t="s">
        <v>92</v>
      </c>
      <c r="C47" s="14"/>
      <c r="D47" s="11">
        <v>41</v>
      </c>
      <c r="E47" s="11" t="s">
        <v>131</v>
      </c>
      <c r="F47" s="12" t="s">
        <v>132</v>
      </c>
      <c r="G47" s="13" t="s">
        <v>133</v>
      </c>
      <c r="H47" s="11">
        <v>6</v>
      </c>
      <c r="I47" s="11">
        <v>7655</v>
      </c>
      <c r="J47" s="11">
        <v>24</v>
      </c>
      <c r="K47" s="11">
        <v>4505</v>
      </c>
      <c r="L47" s="11">
        <v>24</v>
      </c>
      <c r="M47" s="11">
        <v>4505</v>
      </c>
      <c r="N47" s="11">
        <v>0</v>
      </c>
      <c r="O47" s="11">
        <v>0</v>
      </c>
      <c r="P47" s="11">
        <v>26</v>
      </c>
      <c r="Q47" s="11">
        <v>6222</v>
      </c>
      <c r="R47" s="11">
        <v>26</v>
      </c>
      <c r="S47" s="11">
        <v>6222</v>
      </c>
      <c r="T47" s="11">
        <v>0</v>
      </c>
      <c r="U47" s="11">
        <v>0</v>
      </c>
      <c r="V47" s="11">
        <v>0</v>
      </c>
      <c r="W47" s="11">
        <v>0</v>
      </c>
      <c r="X47" s="11">
        <v>4</v>
      </c>
      <c r="Y47" s="11">
        <v>-2</v>
      </c>
      <c r="Z47" s="11">
        <v>-1968.92</v>
      </c>
      <c r="AA47" s="11">
        <v>0</v>
      </c>
      <c r="AB47" s="11">
        <v>0</v>
      </c>
      <c r="AC47" s="11">
        <v>0</v>
      </c>
      <c r="AD47" s="11">
        <v>0</v>
      </c>
      <c r="AE47" s="11">
        <v>-2</v>
      </c>
      <c r="AF47" s="11">
        <v>-1968.92</v>
      </c>
      <c r="AG47" s="41">
        <v>10727</v>
      </c>
    </row>
    <row r="48" spans="1:33" x14ac:dyDescent="0.25">
      <c r="A48" s="40">
        <v>45108</v>
      </c>
      <c r="B48" s="11" t="s">
        <v>93</v>
      </c>
      <c r="C48" s="14"/>
      <c r="D48" s="11">
        <v>42</v>
      </c>
      <c r="E48" s="11" t="s">
        <v>131</v>
      </c>
      <c r="F48" s="12" t="s">
        <v>132</v>
      </c>
      <c r="G48" s="13" t="s">
        <v>133</v>
      </c>
      <c r="H48" s="11">
        <v>194</v>
      </c>
      <c r="I48" s="11">
        <v>212246</v>
      </c>
      <c r="J48" s="11">
        <v>554</v>
      </c>
      <c r="K48" s="11">
        <v>89518</v>
      </c>
      <c r="L48" s="11">
        <v>535</v>
      </c>
      <c r="M48" s="11">
        <v>88084</v>
      </c>
      <c r="N48" s="11">
        <v>19</v>
      </c>
      <c r="O48" s="11">
        <v>1434</v>
      </c>
      <c r="P48" s="11">
        <v>105</v>
      </c>
      <c r="Q48" s="11">
        <v>48583</v>
      </c>
      <c r="R48" s="11">
        <v>105</v>
      </c>
      <c r="S48" s="11">
        <v>48583</v>
      </c>
      <c r="T48" s="11">
        <v>0</v>
      </c>
      <c r="U48" s="11">
        <v>0</v>
      </c>
      <c r="V48" s="11">
        <v>2</v>
      </c>
      <c r="W48" s="11">
        <v>6528</v>
      </c>
      <c r="X48" s="11">
        <v>129</v>
      </c>
      <c r="Y48" s="11">
        <v>7</v>
      </c>
      <c r="Z48" s="11">
        <v>-6585</v>
      </c>
      <c r="AA48" s="11">
        <v>6</v>
      </c>
      <c r="AB48" s="11">
        <v>18066</v>
      </c>
      <c r="AC48" s="11">
        <v>0</v>
      </c>
      <c r="AD48" s="11">
        <v>0</v>
      </c>
      <c r="AE48" s="11">
        <v>1</v>
      </c>
      <c r="AF48" s="11">
        <v>-24651</v>
      </c>
      <c r="AG48" s="41">
        <v>138101</v>
      </c>
    </row>
    <row r="49" spans="1:33" x14ac:dyDescent="0.25">
      <c r="A49" s="40">
        <v>45108</v>
      </c>
      <c r="B49" s="11" t="s">
        <v>94</v>
      </c>
      <c r="C49" s="14"/>
      <c r="D49" s="11">
        <v>43</v>
      </c>
      <c r="E49" s="11" t="s">
        <v>131</v>
      </c>
      <c r="F49" s="12" t="s">
        <v>132</v>
      </c>
      <c r="G49" s="13" t="s">
        <v>133</v>
      </c>
      <c r="H49" s="11">
        <v>173</v>
      </c>
      <c r="I49" s="11">
        <v>168574</v>
      </c>
      <c r="J49" s="11">
        <v>979</v>
      </c>
      <c r="K49" s="11">
        <v>169062</v>
      </c>
      <c r="L49" s="11">
        <v>921</v>
      </c>
      <c r="M49" s="11">
        <v>150639</v>
      </c>
      <c r="N49" s="11">
        <v>58</v>
      </c>
      <c r="O49" s="11">
        <v>18423</v>
      </c>
      <c r="P49" s="11">
        <v>223</v>
      </c>
      <c r="Q49" s="11">
        <v>41900</v>
      </c>
      <c r="R49" s="11">
        <v>222</v>
      </c>
      <c r="S49" s="11">
        <v>41623</v>
      </c>
      <c r="T49" s="11">
        <v>1</v>
      </c>
      <c r="U49" s="11">
        <v>277</v>
      </c>
      <c r="V49" s="11">
        <v>9</v>
      </c>
      <c r="W49" s="11">
        <v>8144</v>
      </c>
      <c r="X49" s="11">
        <v>282</v>
      </c>
      <c r="Y49" s="11">
        <v>1</v>
      </c>
      <c r="Z49" s="11">
        <v>-7461</v>
      </c>
      <c r="AA49" s="11">
        <v>3</v>
      </c>
      <c r="AB49" s="11">
        <v>5201</v>
      </c>
      <c r="AC49" s="11">
        <v>0</v>
      </c>
      <c r="AD49" s="11">
        <v>0</v>
      </c>
      <c r="AE49" s="11">
        <v>-2</v>
      </c>
      <c r="AF49" s="11">
        <v>-12662</v>
      </c>
      <c r="AG49" s="41">
        <v>210962</v>
      </c>
    </row>
    <row r="50" spans="1:33" x14ac:dyDescent="0.25">
      <c r="A50" s="40">
        <v>45108</v>
      </c>
      <c r="B50" s="11" t="s">
        <v>95</v>
      </c>
      <c r="C50" s="11"/>
      <c r="D50" s="11">
        <v>44</v>
      </c>
      <c r="E50" s="11" t="s">
        <v>131</v>
      </c>
      <c r="F50" s="12" t="s">
        <v>132</v>
      </c>
      <c r="G50" s="13" t="s">
        <v>133</v>
      </c>
      <c r="H50" s="11">
        <v>29</v>
      </c>
      <c r="I50" s="11">
        <v>16666</v>
      </c>
      <c r="J50" s="11">
        <v>260</v>
      </c>
      <c r="K50" s="11">
        <v>31630</v>
      </c>
      <c r="L50" s="11">
        <v>241</v>
      </c>
      <c r="M50" s="11">
        <v>28600</v>
      </c>
      <c r="N50" s="11">
        <v>19</v>
      </c>
      <c r="O50" s="11">
        <v>3030</v>
      </c>
      <c r="P50" s="11">
        <v>34</v>
      </c>
      <c r="Q50" s="11">
        <v>16636</v>
      </c>
      <c r="R50" s="11">
        <v>27</v>
      </c>
      <c r="S50" s="11">
        <v>11465</v>
      </c>
      <c r="T50" s="11">
        <v>7</v>
      </c>
      <c r="U50" s="11">
        <v>5171</v>
      </c>
      <c r="V50" s="11">
        <v>1</v>
      </c>
      <c r="W50" s="11">
        <v>1060</v>
      </c>
      <c r="X50" s="11">
        <v>82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v>0</v>
      </c>
      <c r="AG50" s="41">
        <v>48266</v>
      </c>
    </row>
    <row r="51" spans="1:33" x14ac:dyDescent="0.25">
      <c r="A51" s="40">
        <v>45108</v>
      </c>
      <c r="B51" s="11" t="s">
        <v>96</v>
      </c>
      <c r="C51" s="11"/>
      <c r="D51" s="11">
        <v>45</v>
      </c>
      <c r="E51" s="11" t="s">
        <v>131</v>
      </c>
      <c r="F51" s="12" t="s">
        <v>132</v>
      </c>
      <c r="G51" s="13" t="s">
        <v>133</v>
      </c>
      <c r="H51" s="11">
        <v>52</v>
      </c>
      <c r="I51" s="11">
        <v>81964</v>
      </c>
      <c r="J51" s="11">
        <v>152</v>
      </c>
      <c r="K51" s="11">
        <v>27490</v>
      </c>
      <c r="L51" s="11">
        <v>133</v>
      </c>
      <c r="M51" s="11">
        <v>24963</v>
      </c>
      <c r="N51" s="11">
        <v>19</v>
      </c>
      <c r="O51" s="11">
        <v>2527</v>
      </c>
      <c r="P51" s="11">
        <v>170</v>
      </c>
      <c r="Q51" s="11">
        <v>11997</v>
      </c>
      <c r="R51" s="11">
        <v>143</v>
      </c>
      <c r="S51" s="11">
        <v>5274</v>
      </c>
      <c r="T51" s="11">
        <v>27</v>
      </c>
      <c r="U51" s="11">
        <v>6723</v>
      </c>
      <c r="V51" s="11">
        <v>68</v>
      </c>
      <c r="W51" s="11">
        <v>62279</v>
      </c>
      <c r="X51" s="11">
        <v>37</v>
      </c>
      <c r="Y51" s="11">
        <v>-2</v>
      </c>
      <c r="Z51" s="11">
        <v>-3384</v>
      </c>
      <c r="AA51" s="11">
        <v>0</v>
      </c>
      <c r="AB51" s="11">
        <v>0</v>
      </c>
      <c r="AC51" s="11">
        <v>0</v>
      </c>
      <c r="AD51" s="11">
        <v>0</v>
      </c>
      <c r="AE51" s="11">
        <v>-2</v>
      </c>
      <c r="AF51" s="11">
        <v>-3384</v>
      </c>
      <c r="AG51" s="41">
        <v>39487</v>
      </c>
    </row>
    <row r="52" spans="1:33" x14ac:dyDescent="0.25">
      <c r="A52" s="40">
        <v>45108</v>
      </c>
      <c r="B52" s="11" t="s">
        <v>97</v>
      </c>
      <c r="C52" s="11"/>
      <c r="D52" s="11">
        <v>46</v>
      </c>
      <c r="E52" s="11" t="s">
        <v>131</v>
      </c>
      <c r="F52" s="12" t="s">
        <v>132</v>
      </c>
      <c r="G52" s="13" t="s">
        <v>133</v>
      </c>
      <c r="H52" s="11">
        <v>0</v>
      </c>
      <c r="I52" s="11">
        <v>0</v>
      </c>
      <c r="J52" s="11">
        <v>1</v>
      </c>
      <c r="K52" s="11">
        <v>64</v>
      </c>
      <c r="L52" s="11">
        <v>1</v>
      </c>
      <c r="M52" s="11">
        <v>64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v>0</v>
      </c>
      <c r="AG52" s="41">
        <v>64</v>
      </c>
    </row>
    <row r="53" spans="1:33" x14ac:dyDescent="0.25">
      <c r="A53" s="40">
        <v>45108</v>
      </c>
      <c r="B53" s="11" t="s">
        <v>98</v>
      </c>
      <c r="C53" s="11"/>
      <c r="D53" s="11">
        <v>47</v>
      </c>
      <c r="E53" s="11" t="s">
        <v>131</v>
      </c>
      <c r="F53" s="12" t="s">
        <v>132</v>
      </c>
      <c r="G53" s="13" t="s">
        <v>133</v>
      </c>
      <c r="H53" s="11">
        <v>852</v>
      </c>
      <c r="I53" s="11">
        <v>520957.54</v>
      </c>
      <c r="J53" s="11">
        <v>27</v>
      </c>
      <c r="K53" s="11">
        <v>4400</v>
      </c>
      <c r="L53" s="11">
        <v>25</v>
      </c>
      <c r="M53" s="11">
        <v>3500</v>
      </c>
      <c r="N53" s="11">
        <v>2</v>
      </c>
      <c r="O53" s="11">
        <v>900</v>
      </c>
      <c r="P53" s="11">
        <v>119</v>
      </c>
      <c r="Q53" s="11">
        <v>5107</v>
      </c>
      <c r="R53" s="11">
        <v>110</v>
      </c>
      <c r="S53" s="11">
        <v>1034</v>
      </c>
      <c r="T53" s="11">
        <v>9</v>
      </c>
      <c r="U53" s="11">
        <v>4073</v>
      </c>
      <c r="V53" s="11">
        <v>0</v>
      </c>
      <c r="W53" s="11">
        <v>0</v>
      </c>
      <c r="X53" s="11">
        <v>11</v>
      </c>
      <c r="Y53" s="11">
        <v>-1</v>
      </c>
      <c r="Z53" s="11">
        <v>-1102</v>
      </c>
      <c r="AA53" s="11">
        <v>0</v>
      </c>
      <c r="AB53" s="11">
        <v>0</v>
      </c>
      <c r="AC53" s="11">
        <v>0</v>
      </c>
      <c r="AD53" s="11">
        <v>0</v>
      </c>
      <c r="AE53" s="11">
        <v>-1</v>
      </c>
      <c r="AF53" s="11">
        <v>-1102</v>
      </c>
      <c r="AG53" s="41">
        <v>9507</v>
      </c>
    </row>
    <row r="54" spans="1:33" x14ac:dyDescent="0.25">
      <c r="A54" s="40">
        <v>45108</v>
      </c>
      <c r="B54" s="11" t="s">
        <v>99</v>
      </c>
      <c r="C54" s="11"/>
      <c r="D54" s="11">
        <v>48</v>
      </c>
      <c r="E54" s="11" t="s">
        <v>131</v>
      </c>
      <c r="F54" s="12" t="s">
        <v>132</v>
      </c>
      <c r="G54" s="13" t="s">
        <v>133</v>
      </c>
      <c r="H54" s="11">
        <v>150</v>
      </c>
      <c r="I54" s="11">
        <v>252382</v>
      </c>
      <c r="J54" s="11">
        <v>737</v>
      </c>
      <c r="K54" s="11">
        <v>115410</v>
      </c>
      <c r="L54" s="11">
        <v>662</v>
      </c>
      <c r="M54" s="11">
        <v>106469</v>
      </c>
      <c r="N54" s="11">
        <v>75</v>
      </c>
      <c r="O54" s="11">
        <v>8941</v>
      </c>
      <c r="P54" s="11">
        <v>112</v>
      </c>
      <c r="Q54" s="11">
        <v>27196</v>
      </c>
      <c r="R54" s="11">
        <v>104</v>
      </c>
      <c r="S54" s="11">
        <v>21980</v>
      </c>
      <c r="T54" s="11">
        <v>8</v>
      </c>
      <c r="U54" s="11">
        <v>5216</v>
      </c>
      <c r="V54" s="11">
        <v>15</v>
      </c>
      <c r="W54" s="11">
        <v>19662</v>
      </c>
      <c r="X54" s="11">
        <v>169</v>
      </c>
      <c r="Y54" s="11">
        <v>-39</v>
      </c>
      <c r="Z54" s="11">
        <v>-38152</v>
      </c>
      <c r="AA54" s="11">
        <v>6</v>
      </c>
      <c r="AB54" s="11">
        <v>5267</v>
      </c>
      <c r="AC54" s="11">
        <v>-4</v>
      </c>
      <c r="AD54" s="11">
        <v>-6341</v>
      </c>
      <c r="AE54" s="11">
        <v>-41</v>
      </c>
      <c r="AF54" s="11">
        <v>-37078</v>
      </c>
      <c r="AG54" s="41">
        <v>142606</v>
      </c>
    </row>
    <row r="55" spans="1:33" x14ac:dyDescent="0.25">
      <c r="A55" s="40">
        <v>45108</v>
      </c>
      <c r="B55" s="11" t="s">
        <v>100</v>
      </c>
      <c r="C55" s="14"/>
      <c r="D55" s="11">
        <v>49</v>
      </c>
      <c r="E55" s="11" t="s">
        <v>131</v>
      </c>
      <c r="F55" s="12" t="s">
        <v>132</v>
      </c>
      <c r="G55" s="13" t="s">
        <v>133</v>
      </c>
      <c r="H55" s="11">
        <v>53</v>
      </c>
      <c r="I55" s="11">
        <v>62995</v>
      </c>
      <c r="J55" s="11">
        <v>280</v>
      </c>
      <c r="K55" s="11">
        <v>28371</v>
      </c>
      <c r="L55" s="11">
        <v>280</v>
      </c>
      <c r="M55" s="11">
        <v>28371</v>
      </c>
      <c r="N55" s="11">
        <v>0</v>
      </c>
      <c r="O55" s="11">
        <v>0</v>
      </c>
      <c r="P55" s="11">
        <v>175</v>
      </c>
      <c r="Q55" s="11">
        <v>15096</v>
      </c>
      <c r="R55" s="11">
        <v>157</v>
      </c>
      <c r="S55" s="11">
        <v>10428.64</v>
      </c>
      <c r="T55" s="11">
        <v>18</v>
      </c>
      <c r="U55" s="11">
        <v>4667.3599999999997</v>
      </c>
      <c r="V55" s="11">
        <v>36</v>
      </c>
      <c r="W55" s="11">
        <v>36407.379999999997</v>
      </c>
      <c r="X55" s="11">
        <v>50</v>
      </c>
      <c r="Y55" s="11">
        <v>-1</v>
      </c>
      <c r="Z55" s="11">
        <v>-5802</v>
      </c>
      <c r="AA55" s="11">
        <v>0</v>
      </c>
      <c r="AB55" s="11">
        <v>0</v>
      </c>
      <c r="AC55" s="11">
        <v>0</v>
      </c>
      <c r="AD55" s="11">
        <v>0</v>
      </c>
      <c r="AE55" s="11">
        <v>-1</v>
      </c>
      <c r="AF55" s="11">
        <v>-5802</v>
      </c>
      <c r="AG55" s="41">
        <v>43467</v>
      </c>
    </row>
    <row r="56" spans="1:33" x14ac:dyDescent="0.25">
      <c r="A56" s="40">
        <v>45108</v>
      </c>
      <c r="B56" s="11" t="s">
        <v>101</v>
      </c>
      <c r="C56" s="11"/>
      <c r="D56" s="11">
        <v>50</v>
      </c>
      <c r="E56" s="11" t="s">
        <v>131</v>
      </c>
      <c r="F56" s="12" t="s">
        <v>132</v>
      </c>
      <c r="G56" s="13" t="s">
        <v>133</v>
      </c>
      <c r="H56" s="11">
        <v>77</v>
      </c>
      <c r="I56" s="11">
        <v>97225</v>
      </c>
      <c r="J56" s="11">
        <v>450</v>
      </c>
      <c r="K56" s="11">
        <v>78216</v>
      </c>
      <c r="L56" s="11">
        <v>433</v>
      </c>
      <c r="M56" s="11">
        <v>77202</v>
      </c>
      <c r="N56" s="11">
        <v>17</v>
      </c>
      <c r="O56" s="11">
        <v>1014</v>
      </c>
      <c r="P56" s="11">
        <v>1304</v>
      </c>
      <c r="Q56" s="11">
        <v>598342</v>
      </c>
      <c r="R56" s="11">
        <v>318</v>
      </c>
      <c r="S56" s="11">
        <v>32928</v>
      </c>
      <c r="T56" s="11">
        <v>986</v>
      </c>
      <c r="U56" s="11">
        <v>565414</v>
      </c>
      <c r="V56" s="11">
        <v>10</v>
      </c>
      <c r="W56" s="11">
        <v>6839</v>
      </c>
      <c r="X56" s="11">
        <v>465</v>
      </c>
      <c r="Y56" s="11">
        <v>4</v>
      </c>
      <c r="Z56" s="11">
        <v>-1926</v>
      </c>
      <c r="AA56" s="11">
        <v>1</v>
      </c>
      <c r="AB56" s="11">
        <v>1913</v>
      </c>
      <c r="AC56" s="11">
        <v>0</v>
      </c>
      <c r="AD56" s="11">
        <v>0</v>
      </c>
      <c r="AE56" s="11">
        <v>3</v>
      </c>
      <c r="AF56" s="11">
        <v>-3839</v>
      </c>
      <c r="AG56" s="41">
        <v>676558</v>
      </c>
    </row>
    <row r="57" spans="1:33" x14ac:dyDescent="0.25">
      <c r="A57" s="40">
        <v>45108</v>
      </c>
      <c r="B57" s="11" t="s">
        <v>102</v>
      </c>
      <c r="C57" s="11"/>
      <c r="D57" s="11">
        <v>51</v>
      </c>
      <c r="E57" s="11" t="s">
        <v>131</v>
      </c>
      <c r="F57" s="12" t="s">
        <v>132</v>
      </c>
      <c r="G57" s="13" t="s">
        <v>133</v>
      </c>
      <c r="H57" s="11">
        <v>36</v>
      </c>
      <c r="I57" s="11">
        <v>33110</v>
      </c>
      <c r="J57" s="11">
        <v>132</v>
      </c>
      <c r="K57" s="11">
        <v>21358</v>
      </c>
      <c r="L57" s="11">
        <v>122</v>
      </c>
      <c r="M57" s="11">
        <v>20215</v>
      </c>
      <c r="N57" s="11">
        <v>10</v>
      </c>
      <c r="O57" s="11">
        <v>1143</v>
      </c>
      <c r="P57" s="11">
        <v>36</v>
      </c>
      <c r="Q57" s="11">
        <v>12295.88</v>
      </c>
      <c r="R57" s="11">
        <v>21</v>
      </c>
      <c r="S57" s="11">
        <v>3791</v>
      </c>
      <c r="T57" s="11">
        <v>15</v>
      </c>
      <c r="U57" s="11">
        <v>8504.8799999999992</v>
      </c>
      <c r="V57" s="11">
        <v>0</v>
      </c>
      <c r="W57" s="11">
        <v>0</v>
      </c>
      <c r="X57" s="11">
        <v>48</v>
      </c>
      <c r="Y57" s="11">
        <v>-3</v>
      </c>
      <c r="Z57" s="11">
        <v>-10275.290000000001</v>
      </c>
      <c r="AA57" s="11">
        <v>2</v>
      </c>
      <c r="AB57" s="11">
        <v>1251</v>
      </c>
      <c r="AC57" s="11">
        <v>-4</v>
      </c>
      <c r="AD57" s="11">
        <v>-13176</v>
      </c>
      <c r="AE57" s="11">
        <v>-1</v>
      </c>
      <c r="AF57" s="11">
        <v>1649.71</v>
      </c>
      <c r="AG57" s="41">
        <v>33653.879999999997</v>
      </c>
    </row>
    <row r="58" spans="1:33" x14ac:dyDescent="0.25">
      <c r="A58" s="40">
        <v>45108</v>
      </c>
      <c r="B58" s="11" t="s">
        <v>103</v>
      </c>
      <c r="C58" s="11"/>
      <c r="D58" s="11">
        <v>52</v>
      </c>
      <c r="E58" s="11" t="s">
        <v>131</v>
      </c>
      <c r="F58" s="12" t="s">
        <v>132</v>
      </c>
      <c r="G58" s="13" t="s">
        <v>133</v>
      </c>
      <c r="H58" s="11">
        <v>8</v>
      </c>
      <c r="I58" s="11">
        <v>13263</v>
      </c>
      <c r="J58" s="11">
        <v>35</v>
      </c>
      <c r="K58" s="11">
        <v>6319</v>
      </c>
      <c r="L58" s="11">
        <v>29</v>
      </c>
      <c r="M58" s="11">
        <v>5591</v>
      </c>
      <c r="N58" s="11">
        <v>6</v>
      </c>
      <c r="O58" s="11">
        <v>728</v>
      </c>
      <c r="P58" s="11">
        <v>16</v>
      </c>
      <c r="Q58" s="11">
        <v>3942</v>
      </c>
      <c r="R58" s="11">
        <v>10</v>
      </c>
      <c r="S58" s="11">
        <v>2130</v>
      </c>
      <c r="T58" s="11">
        <v>6</v>
      </c>
      <c r="U58" s="11">
        <v>1812</v>
      </c>
      <c r="V58" s="11">
        <v>2</v>
      </c>
      <c r="W58" s="11">
        <v>7157</v>
      </c>
      <c r="X58" s="11">
        <v>8</v>
      </c>
      <c r="Y58" s="11">
        <v>2</v>
      </c>
      <c r="Z58" s="11">
        <v>837</v>
      </c>
      <c r="AA58" s="11">
        <v>2</v>
      </c>
      <c r="AB58" s="11">
        <v>1375</v>
      </c>
      <c r="AC58" s="11">
        <v>0</v>
      </c>
      <c r="AD58" s="11">
        <v>0</v>
      </c>
      <c r="AE58" s="11">
        <v>0</v>
      </c>
      <c r="AF58" s="11">
        <v>-538</v>
      </c>
      <c r="AG58" s="41">
        <v>10261</v>
      </c>
    </row>
    <row r="59" spans="1:33" x14ac:dyDescent="0.25">
      <c r="A59" s="40">
        <v>45108</v>
      </c>
      <c r="B59" s="11" t="s">
        <v>104</v>
      </c>
      <c r="C59" s="11"/>
      <c r="D59" s="11">
        <v>53</v>
      </c>
      <c r="E59" s="11" t="s">
        <v>131</v>
      </c>
      <c r="F59" s="12" t="s">
        <v>132</v>
      </c>
      <c r="G59" s="13" t="s">
        <v>133</v>
      </c>
      <c r="H59" s="11">
        <v>2</v>
      </c>
      <c r="I59" s="11">
        <v>901</v>
      </c>
      <c r="J59" s="11">
        <v>4</v>
      </c>
      <c r="K59" s="11">
        <v>411</v>
      </c>
      <c r="L59" s="11">
        <v>4</v>
      </c>
      <c r="M59" s="11">
        <v>411</v>
      </c>
      <c r="N59" s="11">
        <v>0</v>
      </c>
      <c r="O59" s="11">
        <v>0</v>
      </c>
      <c r="P59" s="11">
        <v>4</v>
      </c>
      <c r="Q59" s="11">
        <v>540</v>
      </c>
      <c r="R59" s="11">
        <v>3</v>
      </c>
      <c r="S59" s="11">
        <v>90</v>
      </c>
      <c r="T59" s="11">
        <v>1</v>
      </c>
      <c r="U59" s="11">
        <v>450</v>
      </c>
      <c r="V59" s="11">
        <v>0</v>
      </c>
      <c r="W59" s="11">
        <v>0</v>
      </c>
      <c r="X59" s="11">
        <v>2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v>0</v>
      </c>
      <c r="AG59" s="41">
        <v>951</v>
      </c>
    </row>
    <row r="60" spans="1:33" x14ac:dyDescent="0.25">
      <c r="A60" s="40">
        <v>45108</v>
      </c>
      <c r="B60" s="11" t="s">
        <v>105</v>
      </c>
      <c r="C60" s="11"/>
      <c r="D60" s="11">
        <v>54</v>
      </c>
      <c r="E60" s="11" t="s">
        <v>131</v>
      </c>
      <c r="F60" s="12" t="s">
        <v>132</v>
      </c>
      <c r="G60" s="13" t="s">
        <v>133</v>
      </c>
      <c r="H60" s="11">
        <v>993</v>
      </c>
      <c r="I60" s="11">
        <v>2613661</v>
      </c>
      <c r="J60" s="11">
        <v>2347</v>
      </c>
      <c r="K60" s="11">
        <v>314374</v>
      </c>
      <c r="L60" s="11">
        <v>2203</v>
      </c>
      <c r="M60" s="11">
        <v>292985</v>
      </c>
      <c r="N60" s="11">
        <v>144</v>
      </c>
      <c r="O60" s="11">
        <v>21389</v>
      </c>
      <c r="P60" s="11">
        <v>427</v>
      </c>
      <c r="Q60" s="11">
        <v>51456</v>
      </c>
      <c r="R60" s="11">
        <v>427</v>
      </c>
      <c r="S60" s="11">
        <v>51456</v>
      </c>
      <c r="T60" s="11">
        <v>0</v>
      </c>
      <c r="U60" s="11">
        <v>0</v>
      </c>
      <c r="V60" s="11">
        <v>29</v>
      </c>
      <c r="W60" s="11">
        <v>21687</v>
      </c>
      <c r="X60" s="11">
        <v>511</v>
      </c>
      <c r="Y60" s="11">
        <v>4</v>
      </c>
      <c r="Z60" s="11">
        <v>-36405</v>
      </c>
      <c r="AA60" s="11">
        <v>0</v>
      </c>
      <c r="AB60" s="11">
        <v>0</v>
      </c>
      <c r="AC60" s="11">
        <v>0</v>
      </c>
      <c r="AD60" s="11">
        <v>0</v>
      </c>
      <c r="AE60" s="11">
        <v>4</v>
      </c>
      <c r="AF60" s="11">
        <v>-36405</v>
      </c>
      <c r="AG60" s="41">
        <v>365830</v>
      </c>
    </row>
    <row r="61" spans="1:33" x14ac:dyDescent="0.25">
      <c r="A61" s="40">
        <v>45108</v>
      </c>
      <c r="B61" s="11" t="s">
        <v>106</v>
      </c>
      <c r="C61" s="14"/>
      <c r="D61" s="11">
        <v>55</v>
      </c>
      <c r="E61" s="11" t="s">
        <v>131</v>
      </c>
      <c r="F61" s="12" t="s">
        <v>132</v>
      </c>
      <c r="G61" s="13" t="s">
        <v>133</v>
      </c>
      <c r="H61" s="11">
        <v>5</v>
      </c>
      <c r="I61" s="11">
        <v>6544</v>
      </c>
      <c r="J61" s="11">
        <v>18</v>
      </c>
      <c r="K61" s="11">
        <v>3044</v>
      </c>
      <c r="L61" s="11">
        <v>18</v>
      </c>
      <c r="M61" s="11">
        <v>3044</v>
      </c>
      <c r="N61" s="11">
        <v>0</v>
      </c>
      <c r="O61" s="11">
        <v>0</v>
      </c>
      <c r="P61" s="11">
        <v>12</v>
      </c>
      <c r="Q61" s="11">
        <v>4589</v>
      </c>
      <c r="R61" s="11">
        <v>9</v>
      </c>
      <c r="S61" s="11">
        <v>3364</v>
      </c>
      <c r="T61" s="11">
        <v>3</v>
      </c>
      <c r="U61" s="11">
        <v>1225</v>
      </c>
      <c r="V61" s="11">
        <v>1</v>
      </c>
      <c r="W61" s="11">
        <v>28465</v>
      </c>
      <c r="X61" s="11">
        <v>5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v>0</v>
      </c>
      <c r="AG61" s="41">
        <v>7633</v>
      </c>
    </row>
    <row r="62" spans="1:33" x14ac:dyDescent="0.25">
      <c r="A62" s="40">
        <v>45108</v>
      </c>
      <c r="B62" s="11" t="s">
        <v>107</v>
      </c>
      <c r="C62" s="14"/>
      <c r="D62" s="11">
        <v>56</v>
      </c>
      <c r="E62" s="11" t="s">
        <v>131</v>
      </c>
      <c r="F62" s="12" t="s">
        <v>132</v>
      </c>
      <c r="G62" s="13" t="s">
        <v>133</v>
      </c>
      <c r="H62" s="11">
        <v>114</v>
      </c>
      <c r="I62" s="11">
        <v>111941</v>
      </c>
      <c r="J62" s="11">
        <v>592</v>
      </c>
      <c r="K62" s="11">
        <v>86219</v>
      </c>
      <c r="L62" s="11">
        <v>535</v>
      </c>
      <c r="M62" s="11">
        <v>74764</v>
      </c>
      <c r="N62" s="11">
        <v>57</v>
      </c>
      <c r="O62" s="11">
        <v>11455</v>
      </c>
      <c r="P62" s="11">
        <v>44</v>
      </c>
      <c r="Q62" s="11">
        <v>27564</v>
      </c>
      <c r="R62" s="11">
        <v>43</v>
      </c>
      <c r="S62" s="11">
        <v>27496</v>
      </c>
      <c r="T62" s="11">
        <v>1</v>
      </c>
      <c r="U62" s="11">
        <v>68</v>
      </c>
      <c r="V62" s="11">
        <v>6</v>
      </c>
      <c r="W62" s="11">
        <v>6784</v>
      </c>
      <c r="X62" s="11">
        <v>125</v>
      </c>
      <c r="Y62" s="11">
        <v>4</v>
      </c>
      <c r="Z62" s="11">
        <v>-9999</v>
      </c>
      <c r="AA62" s="11">
        <v>1</v>
      </c>
      <c r="AB62" s="11">
        <v>1130</v>
      </c>
      <c r="AC62" s="11">
        <v>0</v>
      </c>
      <c r="AD62" s="11">
        <v>0</v>
      </c>
      <c r="AE62" s="11">
        <v>3</v>
      </c>
      <c r="AF62" s="11">
        <v>-11129</v>
      </c>
      <c r="AG62" s="41">
        <v>113783</v>
      </c>
    </row>
    <row r="63" spans="1:33" x14ac:dyDescent="0.25">
      <c r="A63" s="40">
        <v>45108</v>
      </c>
      <c r="B63" s="11" t="s">
        <v>108</v>
      </c>
      <c r="C63" s="11"/>
      <c r="D63" s="11">
        <v>57</v>
      </c>
      <c r="E63" s="11" t="s">
        <v>131</v>
      </c>
      <c r="F63" s="12" t="s">
        <v>132</v>
      </c>
      <c r="G63" s="13" t="s">
        <v>133</v>
      </c>
      <c r="H63" s="11">
        <v>32</v>
      </c>
      <c r="I63" s="11">
        <v>45745</v>
      </c>
      <c r="J63" s="11">
        <v>190</v>
      </c>
      <c r="K63" s="11">
        <v>35257</v>
      </c>
      <c r="L63" s="11">
        <v>179</v>
      </c>
      <c r="M63" s="11">
        <v>29500</v>
      </c>
      <c r="N63" s="11">
        <v>11</v>
      </c>
      <c r="O63" s="11">
        <v>5757</v>
      </c>
      <c r="P63" s="11">
        <v>38</v>
      </c>
      <c r="Q63" s="11">
        <v>8440</v>
      </c>
      <c r="R63" s="11">
        <v>36</v>
      </c>
      <c r="S63" s="11">
        <v>7910</v>
      </c>
      <c r="T63" s="11">
        <v>2</v>
      </c>
      <c r="U63" s="11">
        <v>530</v>
      </c>
      <c r="V63" s="11">
        <v>0</v>
      </c>
      <c r="W63" s="11">
        <v>2202</v>
      </c>
      <c r="X63" s="11">
        <v>46</v>
      </c>
      <c r="Y63" s="11">
        <v>0</v>
      </c>
      <c r="Z63" s="11">
        <v>-3213</v>
      </c>
      <c r="AA63" s="11">
        <v>0</v>
      </c>
      <c r="AB63" s="11">
        <v>0</v>
      </c>
      <c r="AC63" s="11">
        <v>0</v>
      </c>
      <c r="AD63" s="11">
        <v>0</v>
      </c>
      <c r="AE63" s="11">
        <v>0</v>
      </c>
      <c r="AF63" s="11">
        <v>-3213</v>
      </c>
      <c r="AG63" s="41">
        <v>43697</v>
      </c>
    </row>
    <row r="64" spans="1:33" x14ac:dyDescent="0.25">
      <c r="A64" s="40">
        <v>45108</v>
      </c>
      <c r="B64" s="11" t="s">
        <v>109</v>
      </c>
      <c r="C64" s="11"/>
      <c r="D64" s="11">
        <v>58</v>
      </c>
      <c r="E64" s="11" t="s">
        <v>131</v>
      </c>
      <c r="F64" s="12" t="s">
        <v>132</v>
      </c>
      <c r="G64" s="13" t="s">
        <v>133</v>
      </c>
      <c r="H64" s="11">
        <v>74</v>
      </c>
      <c r="I64" s="11">
        <v>238020</v>
      </c>
      <c r="J64" s="11">
        <v>127</v>
      </c>
      <c r="K64" s="11">
        <v>21106</v>
      </c>
      <c r="L64" s="11">
        <v>120</v>
      </c>
      <c r="M64" s="11">
        <v>19515</v>
      </c>
      <c r="N64" s="11">
        <v>7</v>
      </c>
      <c r="O64" s="11">
        <v>1591</v>
      </c>
      <c r="P64" s="11">
        <v>50</v>
      </c>
      <c r="Q64" s="11">
        <v>19628.97</v>
      </c>
      <c r="R64" s="11">
        <v>34</v>
      </c>
      <c r="S64" s="11">
        <v>12483.23</v>
      </c>
      <c r="T64" s="11">
        <v>16</v>
      </c>
      <c r="U64" s="11">
        <v>7145.74</v>
      </c>
      <c r="V64" s="11">
        <v>9</v>
      </c>
      <c r="W64" s="11">
        <v>16336.64</v>
      </c>
      <c r="X64" s="11">
        <v>37</v>
      </c>
      <c r="Y64" s="11">
        <v>6</v>
      </c>
      <c r="Z64" s="11">
        <v>13346.23</v>
      </c>
      <c r="AA64" s="11">
        <v>6</v>
      </c>
      <c r="AB64" s="11">
        <v>14937</v>
      </c>
      <c r="AC64" s="11">
        <v>-2</v>
      </c>
      <c r="AD64" s="11">
        <v>-3049</v>
      </c>
      <c r="AE64" s="11">
        <v>2</v>
      </c>
      <c r="AF64" s="11">
        <v>1458.23</v>
      </c>
      <c r="AG64" s="41">
        <v>40734.97</v>
      </c>
    </row>
    <row r="65" spans="1:33" x14ac:dyDescent="0.25">
      <c r="A65" s="40">
        <v>45200</v>
      </c>
      <c r="B65" s="11" t="s">
        <v>50</v>
      </c>
      <c r="C65" s="11"/>
      <c r="D65" s="12" t="s">
        <v>51</v>
      </c>
      <c r="E65" s="11" t="s">
        <v>131</v>
      </c>
      <c r="F65" s="12">
        <v>2024</v>
      </c>
      <c r="G65" s="13" t="s">
        <v>134</v>
      </c>
      <c r="H65" s="11">
        <v>35351</v>
      </c>
      <c r="I65" s="11">
        <v>29041333.419999998</v>
      </c>
      <c r="J65" s="11">
        <v>56442</v>
      </c>
      <c r="K65" s="11">
        <v>9775320</v>
      </c>
      <c r="L65" s="11">
        <v>53056</v>
      </c>
      <c r="M65" s="11">
        <v>9073428</v>
      </c>
      <c r="N65" s="11">
        <v>3386</v>
      </c>
      <c r="O65" s="11">
        <v>701892</v>
      </c>
      <c r="P65" s="11">
        <v>10054</v>
      </c>
      <c r="Q65" s="11">
        <v>2849630.6500000004</v>
      </c>
      <c r="R65" s="11">
        <v>7622</v>
      </c>
      <c r="S65" s="11">
        <v>1674663.95</v>
      </c>
      <c r="T65" s="11">
        <v>2432</v>
      </c>
      <c r="U65" s="11">
        <v>1174966.6999999997</v>
      </c>
      <c r="V65" s="11">
        <v>4668</v>
      </c>
      <c r="W65" s="11">
        <v>1340936.1399999999</v>
      </c>
      <c r="X65" s="11">
        <v>29584</v>
      </c>
      <c r="Y65" s="11">
        <v>-8478</v>
      </c>
      <c r="Z65" s="11">
        <v>-3009384.52</v>
      </c>
      <c r="AA65" s="11">
        <v>140</v>
      </c>
      <c r="AB65" s="11">
        <v>240051</v>
      </c>
      <c r="AC65" s="11">
        <v>-111</v>
      </c>
      <c r="AD65" s="11">
        <v>-222714</v>
      </c>
      <c r="AE65" s="11">
        <v>-8507</v>
      </c>
      <c r="AF65" s="11">
        <v>-3026721.52</v>
      </c>
      <c r="AG65" s="41">
        <v>12624950.649999999</v>
      </c>
    </row>
    <row r="66" spans="1:33" x14ac:dyDescent="0.25">
      <c r="A66" s="40">
        <v>45200</v>
      </c>
      <c r="B66" s="11" t="s">
        <v>52</v>
      </c>
      <c r="C66" s="14"/>
      <c r="D66" s="11">
        <v>1</v>
      </c>
      <c r="E66" s="11" t="s">
        <v>131</v>
      </c>
      <c r="F66" s="12">
        <v>2024</v>
      </c>
      <c r="G66" s="13" t="s">
        <v>134</v>
      </c>
      <c r="H66" s="11">
        <v>110</v>
      </c>
      <c r="I66" s="11">
        <v>265223</v>
      </c>
      <c r="J66" s="11">
        <v>1568</v>
      </c>
      <c r="K66" s="11">
        <v>265398</v>
      </c>
      <c r="L66" s="11">
        <v>1502</v>
      </c>
      <c r="M66" s="11">
        <v>258605</v>
      </c>
      <c r="N66" s="11">
        <v>66</v>
      </c>
      <c r="O66" s="11">
        <v>6793</v>
      </c>
      <c r="P66" s="11">
        <v>378</v>
      </c>
      <c r="Q66" s="11">
        <v>144771.38</v>
      </c>
      <c r="R66" s="11">
        <v>288</v>
      </c>
      <c r="S66" s="11">
        <v>76232.160000000003</v>
      </c>
      <c r="T66" s="11">
        <v>90</v>
      </c>
      <c r="U66" s="11">
        <v>68539.22</v>
      </c>
      <c r="V66" s="11">
        <v>8</v>
      </c>
      <c r="W66" s="11">
        <v>7433.05</v>
      </c>
      <c r="X66" s="11">
        <v>337</v>
      </c>
      <c r="Y66" s="11">
        <v>26</v>
      </c>
      <c r="Z66" s="11">
        <v>-37331.07</v>
      </c>
      <c r="AA66" s="11">
        <v>7</v>
      </c>
      <c r="AB66" s="11">
        <v>9481</v>
      </c>
      <c r="AC66" s="11">
        <v>-1</v>
      </c>
      <c r="AD66" s="11">
        <v>-2516</v>
      </c>
      <c r="AE66" s="11">
        <v>20</v>
      </c>
      <c r="AF66" s="11">
        <v>-44296.07</v>
      </c>
      <c r="AG66" s="41">
        <v>410169.38</v>
      </c>
    </row>
    <row r="67" spans="1:33" x14ac:dyDescent="0.25">
      <c r="A67" s="40">
        <v>45200</v>
      </c>
      <c r="B67" s="11" t="s">
        <v>53</v>
      </c>
      <c r="C67" s="11"/>
      <c r="D67" s="11">
        <v>2</v>
      </c>
      <c r="E67" s="11" t="s">
        <v>131</v>
      </c>
      <c r="F67" s="12">
        <v>2024</v>
      </c>
      <c r="G67" s="13" t="s">
        <v>134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v>0</v>
      </c>
      <c r="AG67" s="41">
        <v>0</v>
      </c>
    </row>
    <row r="68" spans="1:33" x14ac:dyDescent="0.25">
      <c r="A68" s="40">
        <v>45200</v>
      </c>
      <c r="B68" s="11" t="s">
        <v>54</v>
      </c>
      <c r="C68" s="14"/>
      <c r="D68" s="11">
        <v>3</v>
      </c>
      <c r="E68" s="11" t="s">
        <v>131</v>
      </c>
      <c r="F68" s="12">
        <v>2024</v>
      </c>
      <c r="G68" s="13" t="s">
        <v>134</v>
      </c>
      <c r="H68" s="11">
        <v>4</v>
      </c>
      <c r="I68" s="11">
        <v>1619</v>
      </c>
      <c r="J68" s="11">
        <v>15</v>
      </c>
      <c r="K68" s="11">
        <v>2731</v>
      </c>
      <c r="L68" s="11">
        <v>13</v>
      </c>
      <c r="M68" s="11">
        <v>2412</v>
      </c>
      <c r="N68" s="11">
        <v>2</v>
      </c>
      <c r="O68" s="11">
        <v>319</v>
      </c>
      <c r="P68" s="11">
        <v>47</v>
      </c>
      <c r="Q68" s="11">
        <v>21380</v>
      </c>
      <c r="R68" s="11">
        <v>5</v>
      </c>
      <c r="S68" s="11">
        <v>178</v>
      </c>
      <c r="T68" s="11">
        <v>42</v>
      </c>
      <c r="U68" s="11">
        <v>21202</v>
      </c>
      <c r="V68" s="11">
        <v>2</v>
      </c>
      <c r="W68" s="11">
        <v>1</v>
      </c>
      <c r="X68" s="11">
        <v>19</v>
      </c>
      <c r="Y68" s="11">
        <v>1</v>
      </c>
      <c r="Z68" s="11">
        <v>3538</v>
      </c>
      <c r="AA68" s="11">
        <v>1</v>
      </c>
      <c r="AB68" s="11">
        <v>4105</v>
      </c>
      <c r="AC68" s="11">
        <v>0</v>
      </c>
      <c r="AD68" s="11">
        <v>0</v>
      </c>
      <c r="AE68" s="11">
        <v>0</v>
      </c>
      <c r="AF68" s="11">
        <v>-567</v>
      </c>
      <c r="AG68" s="41">
        <v>24111</v>
      </c>
    </row>
    <row r="69" spans="1:33" x14ac:dyDescent="0.25">
      <c r="A69" s="40">
        <v>45200</v>
      </c>
      <c r="B69" s="11" t="s">
        <v>55</v>
      </c>
      <c r="C69" s="11"/>
      <c r="D69" s="11">
        <v>4</v>
      </c>
      <c r="E69" s="11" t="s">
        <v>131</v>
      </c>
      <c r="F69" s="12">
        <v>2024</v>
      </c>
      <c r="G69" s="13" t="s">
        <v>134</v>
      </c>
      <c r="H69" s="11">
        <v>62</v>
      </c>
      <c r="I69" s="11">
        <v>50667</v>
      </c>
      <c r="J69" s="11">
        <v>210</v>
      </c>
      <c r="K69" s="11">
        <v>30197</v>
      </c>
      <c r="L69" s="11">
        <v>193</v>
      </c>
      <c r="M69" s="11">
        <v>28394</v>
      </c>
      <c r="N69" s="11">
        <v>17</v>
      </c>
      <c r="O69" s="11">
        <v>1803</v>
      </c>
      <c r="P69" s="11">
        <v>63</v>
      </c>
      <c r="Q69" s="11">
        <v>13144.36</v>
      </c>
      <c r="R69" s="11">
        <v>48</v>
      </c>
      <c r="S69" s="11">
        <v>9512</v>
      </c>
      <c r="T69" s="11">
        <v>15</v>
      </c>
      <c r="U69" s="11">
        <v>3632.36</v>
      </c>
      <c r="V69" s="11">
        <v>17</v>
      </c>
      <c r="W69" s="11">
        <v>8533</v>
      </c>
      <c r="X69" s="11">
        <v>69</v>
      </c>
      <c r="Y69" s="11">
        <v>2</v>
      </c>
      <c r="Z69" s="11">
        <v>-1051</v>
      </c>
      <c r="AA69" s="11">
        <v>2</v>
      </c>
      <c r="AB69" s="11">
        <v>4416</v>
      </c>
      <c r="AC69" s="11">
        <v>0</v>
      </c>
      <c r="AD69" s="11">
        <v>0</v>
      </c>
      <c r="AE69" s="11">
        <v>0</v>
      </c>
      <c r="AF69" s="11">
        <v>-5467</v>
      </c>
      <c r="AG69" s="41">
        <v>43341.36</v>
      </c>
    </row>
    <row r="70" spans="1:33" x14ac:dyDescent="0.25">
      <c r="A70" s="40">
        <v>45200</v>
      </c>
      <c r="B70" s="11" t="s">
        <v>56</v>
      </c>
      <c r="C70" s="14"/>
      <c r="D70" s="11">
        <v>5</v>
      </c>
      <c r="E70" s="11" t="s">
        <v>131</v>
      </c>
      <c r="F70" s="12">
        <v>2024</v>
      </c>
      <c r="G70" s="13" t="s">
        <v>134</v>
      </c>
      <c r="H70" s="11">
        <v>7</v>
      </c>
      <c r="I70" s="11">
        <v>4372</v>
      </c>
      <c r="J70" s="11">
        <v>12</v>
      </c>
      <c r="K70" s="11">
        <v>1245</v>
      </c>
      <c r="L70" s="11">
        <v>10</v>
      </c>
      <c r="M70" s="11">
        <v>1209</v>
      </c>
      <c r="N70" s="11">
        <v>2</v>
      </c>
      <c r="O70" s="11">
        <v>36</v>
      </c>
      <c r="P70" s="11">
        <v>11</v>
      </c>
      <c r="Q70" s="11">
        <v>2043</v>
      </c>
      <c r="R70" s="11">
        <v>6</v>
      </c>
      <c r="S70" s="11">
        <v>1413</v>
      </c>
      <c r="T70" s="11">
        <v>5</v>
      </c>
      <c r="U70" s="11">
        <v>630</v>
      </c>
      <c r="V70" s="11">
        <v>2</v>
      </c>
      <c r="W70" s="11">
        <v>2070</v>
      </c>
      <c r="X70" s="11">
        <v>5</v>
      </c>
      <c r="Y70" s="11">
        <v>-1</v>
      </c>
      <c r="Z70" s="11">
        <v>-3572</v>
      </c>
      <c r="AA70" s="11">
        <v>0</v>
      </c>
      <c r="AB70" s="11">
        <v>0</v>
      </c>
      <c r="AC70" s="11">
        <v>-1</v>
      </c>
      <c r="AD70" s="11">
        <v>-3580</v>
      </c>
      <c r="AE70" s="11">
        <v>0</v>
      </c>
      <c r="AF70" s="11">
        <v>8</v>
      </c>
      <c r="AG70" s="41">
        <v>3288</v>
      </c>
    </row>
    <row r="71" spans="1:33" x14ac:dyDescent="0.25">
      <c r="A71" s="40">
        <v>45200</v>
      </c>
      <c r="B71" s="11" t="s">
        <v>57</v>
      </c>
      <c r="C71" s="14"/>
      <c r="D71" s="11">
        <v>6</v>
      </c>
      <c r="E71" s="11" t="s">
        <v>131</v>
      </c>
      <c r="F71" s="12">
        <v>2024</v>
      </c>
      <c r="G71" s="13" t="s">
        <v>134</v>
      </c>
      <c r="H71" s="11">
        <v>0</v>
      </c>
      <c r="I71" s="11">
        <v>0</v>
      </c>
      <c r="J71" s="11">
        <v>4</v>
      </c>
      <c r="K71" s="11">
        <v>381</v>
      </c>
      <c r="L71" s="11">
        <v>4</v>
      </c>
      <c r="M71" s="11">
        <v>381</v>
      </c>
      <c r="N71" s="11">
        <v>0</v>
      </c>
      <c r="O71" s="11">
        <v>0</v>
      </c>
      <c r="P71" s="11">
        <v>1</v>
      </c>
      <c r="Q71" s="11">
        <v>40</v>
      </c>
      <c r="R71" s="11">
        <v>1</v>
      </c>
      <c r="S71" s="11">
        <v>40</v>
      </c>
      <c r="T71" s="11">
        <v>0</v>
      </c>
      <c r="U71" s="11">
        <v>0</v>
      </c>
      <c r="V71" s="11">
        <v>0</v>
      </c>
      <c r="W71" s="11">
        <v>0</v>
      </c>
      <c r="X71" s="11">
        <v>1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v>0</v>
      </c>
      <c r="AG71" s="41">
        <v>421</v>
      </c>
    </row>
    <row r="72" spans="1:33" x14ac:dyDescent="0.25">
      <c r="A72" s="40">
        <v>45200</v>
      </c>
      <c r="B72" s="11" t="s">
        <v>58</v>
      </c>
      <c r="C72" s="11"/>
      <c r="D72" s="11">
        <v>7</v>
      </c>
      <c r="E72" s="11" t="s">
        <v>131</v>
      </c>
      <c r="F72" s="12">
        <v>2024</v>
      </c>
      <c r="G72" s="13" t="s">
        <v>134</v>
      </c>
      <c r="H72" s="11">
        <v>195</v>
      </c>
      <c r="I72" s="11">
        <v>381713</v>
      </c>
      <c r="J72" s="11">
        <v>1119</v>
      </c>
      <c r="K72" s="11">
        <v>172366</v>
      </c>
      <c r="L72" s="11">
        <v>1055</v>
      </c>
      <c r="M72" s="11">
        <v>159883</v>
      </c>
      <c r="N72" s="11">
        <v>64</v>
      </c>
      <c r="O72" s="11">
        <v>12483</v>
      </c>
      <c r="P72" s="11">
        <v>126</v>
      </c>
      <c r="Q72" s="11">
        <v>26990.83</v>
      </c>
      <c r="R72" s="11">
        <v>120</v>
      </c>
      <c r="S72" s="11">
        <v>25557.11</v>
      </c>
      <c r="T72" s="11">
        <v>6</v>
      </c>
      <c r="U72" s="11">
        <v>1433.72</v>
      </c>
      <c r="V72" s="11">
        <v>16</v>
      </c>
      <c r="W72" s="11">
        <v>16081.65</v>
      </c>
      <c r="X72" s="11">
        <v>294</v>
      </c>
      <c r="Y72" s="11">
        <v>-6</v>
      </c>
      <c r="Z72" s="11">
        <v>22769.67</v>
      </c>
      <c r="AA72" s="11">
        <v>14</v>
      </c>
      <c r="AB72" s="11">
        <v>51130</v>
      </c>
      <c r="AC72" s="11">
        <v>-2</v>
      </c>
      <c r="AD72" s="11">
        <v>-3192</v>
      </c>
      <c r="AE72" s="11">
        <v>-18</v>
      </c>
      <c r="AF72" s="11">
        <v>-25168.33</v>
      </c>
      <c r="AG72" s="41">
        <v>199356.83000000002</v>
      </c>
    </row>
    <row r="73" spans="1:33" x14ac:dyDescent="0.25">
      <c r="A73" s="40">
        <v>45200</v>
      </c>
      <c r="B73" s="11" t="s">
        <v>59</v>
      </c>
      <c r="C73" s="11"/>
      <c r="D73" s="11">
        <v>8</v>
      </c>
      <c r="E73" s="11" t="s">
        <v>131</v>
      </c>
      <c r="F73" s="12">
        <v>2024</v>
      </c>
      <c r="G73" s="13" t="s">
        <v>134</v>
      </c>
      <c r="H73" s="11">
        <v>1</v>
      </c>
      <c r="I73" s="11">
        <v>181</v>
      </c>
      <c r="J73" s="11">
        <v>54</v>
      </c>
      <c r="K73" s="11">
        <v>10036</v>
      </c>
      <c r="L73" s="11">
        <v>51</v>
      </c>
      <c r="M73" s="11">
        <v>9779</v>
      </c>
      <c r="N73" s="11">
        <v>3</v>
      </c>
      <c r="O73" s="11">
        <v>257</v>
      </c>
      <c r="P73" s="11">
        <v>6</v>
      </c>
      <c r="Q73" s="11">
        <v>330</v>
      </c>
      <c r="R73" s="11">
        <v>6</v>
      </c>
      <c r="S73" s="11">
        <v>330</v>
      </c>
      <c r="T73" s="11">
        <v>0</v>
      </c>
      <c r="U73" s="11">
        <v>0</v>
      </c>
      <c r="V73" s="11">
        <v>0</v>
      </c>
      <c r="W73" s="11">
        <v>0</v>
      </c>
      <c r="X73" s="11">
        <v>8</v>
      </c>
      <c r="Y73" s="11">
        <v>0</v>
      </c>
      <c r="Z73" s="11">
        <v>-182</v>
      </c>
      <c r="AA73" s="11"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v>-182</v>
      </c>
      <c r="AG73" s="41">
        <v>10366</v>
      </c>
    </row>
    <row r="74" spans="1:33" x14ac:dyDescent="0.25">
      <c r="A74" s="40">
        <v>45200</v>
      </c>
      <c r="B74" s="11" t="s">
        <v>60</v>
      </c>
      <c r="C74" s="14"/>
      <c r="D74" s="11">
        <v>9</v>
      </c>
      <c r="E74" s="11" t="s">
        <v>131</v>
      </c>
      <c r="F74" s="12">
        <v>2024</v>
      </c>
      <c r="G74" s="13" t="s">
        <v>134</v>
      </c>
      <c r="H74" s="11">
        <v>14</v>
      </c>
      <c r="I74" s="11">
        <v>10308</v>
      </c>
      <c r="J74" s="11">
        <v>79</v>
      </c>
      <c r="K74" s="11">
        <v>14004</v>
      </c>
      <c r="L74" s="11">
        <v>78</v>
      </c>
      <c r="M74" s="11">
        <v>13955</v>
      </c>
      <c r="N74" s="11">
        <v>1</v>
      </c>
      <c r="O74" s="11">
        <v>49</v>
      </c>
      <c r="P74" s="11">
        <v>63</v>
      </c>
      <c r="Q74" s="11">
        <v>14664</v>
      </c>
      <c r="R74" s="11">
        <v>46</v>
      </c>
      <c r="S74" s="11">
        <v>6142</v>
      </c>
      <c r="T74" s="11">
        <v>17</v>
      </c>
      <c r="U74" s="11">
        <v>8522</v>
      </c>
      <c r="V74" s="11">
        <v>0</v>
      </c>
      <c r="W74" s="11">
        <v>0</v>
      </c>
      <c r="X74" s="11">
        <v>27</v>
      </c>
      <c r="Y74" s="11">
        <v>4</v>
      </c>
      <c r="Z74" s="11">
        <v>-459</v>
      </c>
      <c r="AA74" s="11">
        <v>2</v>
      </c>
      <c r="AB74" s="11">
        <v>1176</v>
      </c>
      <c r="AC74" s="11">
        <v>0</v>
      </c>
      <c r="AD74" s="11">
        <v>0</v>
      </c>
      <c r="AE74" s="11">
        <v>2</v>
      </c>
      <c r="AF74" s="11">
        <v>-1635</v>
      </c>
      <c r="AG74" s="41">
        <v>28668</v>
      </c>
    </row>
    <row r="75" spans="1:33" x14ac:dyDescent="0.25">
      <c r="A75" s="40">
        <v>45200</v>
      </c>
      <c r="B75" s="11" t="s">
        <v>61</v>
      </c>
      <c r="C75" s="14"/>
      <c r="D75" s="11">
        <v>10</v>
      </c>
      <c r="E75" s="11" t="s">
        <v>131</v>
      </c>
      <c r="F75" s="12">
        <v>2024</v>
      </c>
      <c r="G75" s="13" t="s">
        <v>134</v>
      </c>
      <c r="H75" s="11">
        <v>131</v>
      </c>
      <c r="I75" s="11">
        <v>92094</v>
      </c>
      <c r="J75" s="11">
        <v>3747</v>
      </c>
      <c r="K75" s="11">
        <v>520699</v>
      </c>
      <c r="L75" s="11">
        <v>3476</v>
      </c>
      <c r="M75" s="11">
        <v>490165</v>
      </c>
      <c r="N75" s="11">
        <v>271</v>
      </c>
      <c r="O75" s="11">
        <v>30534</v>
      </c>
      <c r="P75" s="11">
        <v>451</v>
      </c>
      <c r="Q75" s="11">
        <v>52832</v>
      </c>
      <c r="R75" s="11">
        <v>451</v>
      </c>
      <c r="S75" s="11">
        <v>52832</v>
      </c>
      <c r="T75" s="11">
        <v>0</v>
      </c>
      <c r="U75" s="11">
        <v>0</v>
      </c>
      <c r="V75" s="11">
        <v>54</v>
      </c>
      <c r="W75" s="11">
        <v>29855</v>
      </c>
      <c r="X75" s="11">
        <v>1034</v>
      </c>
      <c r="Y75" s="11">
        <v>115</v>
      </c>
      <c r="Z75" s="11">
        <v>10031</v>
      </c>
      <c r="AA75" s="11">
        <v>0</v>
      </c>
      <c r="AB75" s="11">
        <v>0</v>
      </c>
      <c r="AC75" s="11">
        <v>0</v>
      </c>
      <c r="AD75" s="11">
        <v>0</v>
      </c>
      <c r="AE75" s="11">
        <v>115</v>
      </c>
      <c r="AF75" s="11">
        <v>10031</v>
      </c>
      <c r="AG75" s="41">
        <v>573531</v>
      </c>
    </row>
    <row r="76" spans="1:33" x14ac:dyDescent="0.25">
      <c r="A76" s="40">
        <v>45200</v>
      </c>
      <c r="B76" s="11" t="s">
        <v>62</v>
      </c>
      <c r="C76" s="14"/>
      <c r="D76" s="11">
        <v>11</v>
      </c>
      <c r="E76" s="11" t="s">
        <v>131</v>
      </c>
      <c r="F76" s="12">
        <v>2024</v>
      </c>
      <c r="G76" s="13" t="s">
        <v>134</v>
      </c>
      <c r="H76" s="11">
        <v>5</v>
      </c>
      <c r="I76" s="11">
        <v>11022</v>
      </c>
      <c r="J76" s="11">
        <v>15</v>
      </c>
      <c r="K76" s="11">
        <v>2760</v>
      </c>
      <c r="L76" s="11">
        <v>15</v>
      </c>
      <c r="M76" s="11">
        <v>2760</v>
      </c>
      <c r="N76" s="11">
        <v>0</v>
      </c>
      <c r="O76" s="11">
        <v>0</v>
      </c>
      <c r="P76" s="11">
        <v>6</v>
      </c>
      <c r="Q76" s="11">
        <v>906</v>
      </c>
      <c r="R76" s="11">
        <v>2</v>
      </c>
      <c r="S76" s="11">
        <v>20</v>
      </c>
      <c r="T76" s="11">
        <v>4</v>
      </c>
      <c r="U76" s="11">
        <v>886</v>
      </c>
      <c r="V76" s="11">
        <v>2</v>
      </c>
      <c r="W76" s="11">
        <v>10173</v>
      </c>
      <c r="X76" s="11">
        <v>5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v>0</v>
      </c>
      <c r="AG76" s="41">
        <v>3666</v>
      </c>
    </row>
    <row r="77" spans="1:33" x14ac:dyDescent="0.25">
      <c r="A77" s="40">
        <v>45200</v>
      </c>
      <c r="B77" s="11" t="s">
        <v>63</v>
      </c>
      <c r="C77" s="14"/>
      <c r="D77" s="11">
        <v>12</v>
      </c>
      <c r="E77" s="11" t="s">
        <v>131</v>
      </c>
      <c r="F77" s="12">
        <v>2024</v>
      </c>
      <c r="G77" s="13" t="s">
        <v>134</v>
      </c>
      <c r="H77" s="11">
        <v>35</v>
      </c>
      <c r="I77" s="11">
        <v>68143</v>
      </c>
      <c r="J77" s="11">
        <v>451</v>
      </c>
      <c r="K77" s="11">
        <v>31186</v>
      </c>
      <c r="L77" s="11">
        <v>428</v>
      </c>
      <c r="M77" s="11">
        <v>29549</v>
      </c>
      <c r="N77" s="11">
        <v>23</v>
      </c>
      <c r="O77" s="11">
        <v>1637</v>
      </c>
      <c r="P77" s="11">
        <v>20</v>
      </c>
      <c r="Q77" s="11">
        <v>6651</v>
      </c>
      <c r="R77" s="11">
        <v>13</v>
      </c>
      <c r="S77" s="11">
        <v>2981</v>
      </c>
      <c r="T77" s="11">
        <v>7</v>
      </c>
      <c r="U77" s="11">
        <v>3670</v>
      </c>
      <c r="V77" s="11">
        <v>11</v>
      </c>
      <c r="W77" s="11">
        <v>7803</v>
      </c>
      <c r="X77" s="11">
        <v>51</v>
      </c>
      <c r="Y77" s="11">
        <v>0</v>
      </c>
      <c r="Z77" s="11">
        <v>-358</v>
      </c>
      <c r="AA77" s="11">
        <v>1</v>
      </c>
      <c r="AB77" s="11">
        <v>89</v>
      </c>
      <c r="AC77" s="11">
        <v>0</v>
      </c>
      <c r="AD77" s="11">
        <v>0</v>
      </c>
      <c r="AE77" s="11">
        <v>-1</v>
      </c>
      <c r="AF77" s="11">
        <v>-447</v>
      </c>
      <c r="AG77" s="41">
        <v>37837</v>
      </c>
    </row>
    <row r="78" spans="1:33" x14ac:dyDescent="0.25">
      <c r="A78" s="40">
        <v>45200</v>
      </c>
      <c r="B78" s="11" t="s">
        <v>64</v>
      </c>
      <c r="C78" s="14"/>
      <c r="D78" s="11">
        <v>13</v>
      </c>
      <c r="E78" s="11" t="s">
        <v>131</v>
      </c>
      <c r="F78" s="12">
        <v>2024</v>
      </c>
      <c r="G78" s="13" t="s">
        <v>134</v>
      </c>
      <c r="H78" s="11">
        <v>31</v>
      </c>
      <c r="I78" s="11">
        <v>47260</v>
      </c>
      <c r="J78" s="11">
        <v>247</v>
      </c>
      <c r="K78" s="11">
        <v>47563</v>
      </c>
      <c r="L78" s="11">
        <v>230</v>
      </c>
      <c r="M78" s="11">
        <v>42676</v>
      </c>
      <c r="N78" s="11">
        <v>17</v>
      </c>
      <c r="O78" s="11">
        <v>4887</v>
      </c>
      <c r="P78" s="11">
        <v>130</v>
      </c>
      <c r="Q78" s="11">
        <v>12834</v>
      </c>
      <c r="R78" s="11">
        <v>111</v>
      </c>
      <c r="S78" s="11">
        <v>8412</v>
      </c>
      <c r="T78" s="11">
        <v>19</v>
      </c>
      <c r="U78" s="11">
        <v>4422</v>
      </c>
      <c r="V78" s="11">
        <v>6</v>
      </c>
      <c r="W78" s="11">
        <v>5598</v>
      </c>
      <c r="X78" s="11">
        <v>78</v>
      </c>
      <c r="Y78" s="11">
        <v>0</v>
      </c>
      <c r="Z78" s="11">
        <v>-663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v>-663</v>
      </c>
      <c r="AG78" s="41">
        <v>60397</v>
      </c>
    </row>
    <row r="79" spans="1:33" x14ac:dyDescent="0.25">
      <c r="A79" s="40">
        <v>45200</v>
      </c>
      <c r="B79" s="11" t="s">
        <v>65</v>
      </c>
      <c r="C79" s="14"/>
      <c r="D79" s="11">
        <v>14</v>
      </c>
      <c r="E79" s="11" t="s">
        <v>131</v>
      </c>
      <c r="F79" s="12">
        <v>2024</v>
      </c>
      <c r="G79" s="13" t="s">
        <v>134</v>
      </c>
      <c r="H79" s="11">
        <v>0</v>
      </c>
      <c r="I79" s="11">
        <v>0</v>
      </c>
      <c r="J79" s="11">
        <v>2</v>
      </c>
      <c r="K79" s="11">
        <v>270</v>
      </c>
      <c r="L79" s="11">
        <v>2</v>
      </c>
      <c r="M79" s="11">
        <v>270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1</v>
      </c>
      <c r="Y79" s="11">
        <v>0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v>0</v>
      </c>
      <c r="AG79" s="41">
        <v>270</v>
      </c>
    </row>
    <row r="80" spans="1:33" x14ac:dyDescent="0.25">
      <c r="A80" s="40">
        <v>45200</v>
      </c>
      <c r="B80" s="11" t="s">
        <v>66</v>
      </c>
      <c r="C80" s="14"/>
      <c r="D80" s="11">
        <v>15</v>
      </c>
      <c r="E80" s="11" t="s">
        <v>131</v>
      </c>
      <c r="F80" s="12">
        <v>2024</v>
      </c>
      <c r="G80" s="13" t="s">
        <v>134</v>
      </c>
      <c r="H80" s="11">
        <v>523</v>
      </c>
      <c r="I80" s="11">
        <v>1070998</v>
      </c>
      <c r="J80" s="11">
        <v>2156</v>
      </c>
      <c r="K80" s="11">
        <v>437482</v>
      </c>
      <c r="L80" s="11">
        <v>2050</v>
      </c>
      <c r="M80" s="11">
        <v>368884</v>
      </c>
      <c r="N80" s="11">
        <v>106</v>
      </c>
      <c r="O80" s="11">
        <v>68598</v>
      </c>
      <c r="P80" s="11">
        <v>221</v>
      </c>
      <c r="Q80" s="11">
        <v>64915</v>
      </c>
      <c r="R80" s="11">
        <v>181</v>
      </c>
      <c r="S80" s="11">
        <v>44780</v>
      </c>
      <c r="T80" s="11">
        <v>40</v>
      </c>
      <c r="U80" s="11">
        <v>20135</v>
      </c>
      <c r="V80" s="11">
        <v>6</v>
      </c>
      <c r="W80" s="11">
        <v>2287</v>
      </c>
      <c r="X80" s="11">
        <v>333</v>
      </c>
      <c r="Y80" s="11">
        <v>23</v>
      </c>
      <c r="Z80" s="11">
        <v>-26448</v>
      </c>
      <c r="AA80" s="11">
        <v>3</v>
      </c>
      <c r="AB80" s="11">
        <v>12392</v>
      </c>
      <c r="AC80" s="11">
        <v>-1</v>
      </c>
      <c r="AD80" s="11">
        <v>-1845</v>
      </c>
      <c r="AE80" s="11">
        <v>21</v>
      </c>
      <c r="AF80" s="11">
        <v>-36995</v>
      </c>
      <c r="AG80" s="41">
        <v>502397</v>
      </c>
    </row>
    <row r="81" spans="1:33" x14ac:dyDescent="0.25">
      <c r="A81" s="40">
        <v>45200</v>
      </c>
      <c r="B81" s="11" t="s">
        <v>67</v>
      </c>
      <c r="C81" s="11"/>
      <c r="D81" s="11">
        <v>16</v>
      </c>
      <c r="E81" s="11" t="s">
        <v>131</v>
      </c>
      <c r="F81" s="12">
        <v>2024</v>
      </c>
      <c r="G81" s="13" t="s">
        <v>134</v>
      </c>
      <c r="H81" s="11">
        <v>44</v>
      </c>
      <c r="I81" s="11">
        <v>52669</v>
      </c>
      <c r="J81" s="11">
        <v>227</v>
      </c>
      <c r="K81" s="11">
        <v>50232</v>
      </c>
      <c r="L81" s="11">
        <v>220</v>
      </c>
      <c r="M81" s="11">
        <v>48877</v>
      </c>
      <c r="N81" s="11">
        <v>7</v>
      </c>
      <c r="O81" s="11">
        <v>1355</v>
      </c>
      <c r="P81" s="11">
        <v>48</v>
      </c>
      <c r="Q81" s="11">
        <v>12157</v>
      </c>
      <c r="R81" s="11">
        <v>31</v>
      </c>
      <c r="S81" s="11">
        <v>2932</v>
      </c>
      <c r="T81" s="11">
        <v>17</v>
      </c>
      <c r="U81" s="11">
        <v>9225</v>
      </c>
      <c r="V81" s="11">
        <v>0</v>
      </c>
      <c r="W81" s="11">
        <v>0</v>
      </c>
      <c r="X81" s="11">
        <v>42</v>
      </c>
      <c r="Y81" s="11">
        <v>1</v>
      </c>
      <c r="Z81" s="11">
        <v>-1506</v>
      </c>
      <c r="AA81" s="11">
        <v>3</v>
      </c>
      <c r="AB81" s="11">
        <v>4739</v>
      </c>
      <c r="AC81" s="11">
        <v>0</v>
      </c>
      <c r="AD81" s="11">
        <v>0</v>
      </c>
      <c r="AE81" s="11">
        <v>-2</v>
      </c>
      <c r="AF81" s="11">
        <v>-6245</v>
      </c>
      <c r="AG81" s="41">
        <v>62389</v>
      </c>
    </row>
    <row r="82" spans="1:33" x14ac:dyDescent="0.25">
      <c r="A82" s="40">
        <v>45200</v>
      </c>
      <c r="B82" s="11" t="s">
        <v>68</v>
      </c>
      <c r="C82" s="14"/>
      <c r="D82" s="11">
        <v>17</v>
      </c>
      <c r="E82" s="11" t="s">
        <v>131</v>
      </c>
      <c r="F82" s="12">
        <v>2024</v>
      </c>
      <c r="G82" s="13" t="s">
        <v>134</v>
      </c>
      <c r="H82" s="11">
        <v>7</v>
      </c>
      <c r="I82" s="11">
        <v>13144</v>
      </c>
      <c r="J82" s="11">
        <v>69</v>
      </c>
      <c r="K82" s="11">
        <v>12119</v>
      </c>
      <c r="L82" s="11">
        <v>65</v>
      </c>
      <c r="M82" s="11">
        <v>11301</v>
      </c>
      <c r="N82" s="11">
        <v>4</v>
      </c>
      <c r="O82" s="11">
        <v>818</v>
      </c>
      <c r="P82" s="11">
        <v>23</v>
      </c>
      <c r="Q82" s="11">
        <v>5532.59</v>
      </c>
      <c r="R82" s="11">
        <v>10</v>
      </c>
      <c r="S82" s="11">
        <v>1085.92</v>
      </c>
      <c r="T82" s="11">
        <v>13</v>
      </c>
      <c r="U82" s="11">
        <v>4446.67</v>
      </c>
      <c r="V82" s="11">
        <v>0</v>
      </c>
      <c r="W82" s="11">
        <v>0</v>
      </c>
      <c r="X82" s="11">
        <v>11</v>
      </c>
      <c r="Y82" s="11">
        <v>0</v>
      </c>
      <c r="Z82" s="11">
        <v>-319</v>
      </c>
      <c r="AA82" s="11"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v>-319</v>
      </c>
      <c r="AG82" s="41">
        <v>17651.59</v>
      </c>
    </row>
    <row r="83" spans="1:33" x14ac:dyDescent="0.25">
      <c r="A83" s="40">
        <v>45200</v>
      </c>
      <c r="B83" s="11" t="s">
        <v>69</v>
      </c>
      <c r="C83" s="11"/>
      <c r="D83" s="11">
        <v>18</v>
      </c>
      <c r="E83" s="11" t="s">
        <v>131</v>
      </c>
      <c r="F83" s="12">
        <v>2024</v>
      </c>
      <c r="G83" s="13" t="s">
        <v>134</v>
      </c>
      <c r="H83" s="11">
        <v>12</v>
      </c>
      <c r="I83" s="11">
        <v>34244</v>
      </c>
      <c r="J83" s="11">
        <v>31</v>
      </c>
      <c r="K83" s="11">
        <v>3574</v>
      </c>
      <c r="L83" s="11">
        <v>29</v>
      </c>
      <c r="M83" s="11">
        <v>3542</v>
      </c>
      <c r="N83" s="11">
        <v>2</v>
      </c>
      <c r="O83" s="11">
        <v>32</v>
      </c>
      <c r="P83" s="11">
        <v>53</v>
      </c>
      <c r="Q83" s="11">
        <v>34398</v>
      </c>
      <c r="R83" s="11">
        <v>4</v>
      </c>
      <c r="S83" s="11">
        <v>150</v>
      </c>
      <c r="T83" s="11">
        <v>49</v>
      </c>
      <c r="U83" s="11">
        <v>34248</v>
      </c>
      <c r="V83" s="11">
        <v>1</v>
      </c>
      <c r="W83" s="11">
        <v>20</v>
      </c>
      <c r="X83" s="11">
        <v>14</v>
      </c>
      <c r="Y83" s="11">
        <v>2</v>
      </c>
      <c r="Z83" s="11">
        <v>-278</v>
      </c>
      <c r="AA83" s="11">
        <v>0</v>
      </c>
      <c r="AB83" s="11">
        <v>0</v>
      </c>
      <c r="AC83" s="11">
        <v>0</v>
      </c>
      <c r="AD83" s="11">
        <v>0</v>
      </c>
      <c r="AE83" s="11">
        <v>2</v>
      </c>
      <c r="AF83" s="11">
        <v>-278</v>
      </c>
      <c r="AG83" s="41">
        <v>37972</v>
      </c>
    </row>
    <row r="84" spans="1:33" x14ac:dyDescent="0.25">
      <c r="A84" s="40">
        <v>45200</v>
      </c>
      <c r="B84" s="11" t="s">
        <v>70</v>
      </c>
      <c r="C84" s="14"/>
      <c r="D84" s="11">
        <v>19</v>
      </c>
      <c r="E84" s="11" t="s">
        <v>131</v>
      </c>
      <c r="F84" s="12">
        <v>2024</v>
      </c>
      <c r="G84" s="13" t="s">
        <v>134</v>
      </c>
      <c r="H84" s="11">
        <v>4665</v>
      </c>
      <c r="I84" s="11">
        <v>9026195</v>
      </c>
      <c r="J84" s="11">
        <v>19718</v>
      </c>
      <c r="K84" s="11">
        <v>3738363</v>
      </c>
      <c r="L84" s="11">
        <v>18532</v>
      </c>
      <c r="M84" s="11">
        <v>3489785</v>
      </c>
      <c r="N84" s="11">
        <v>1186</v>
      </c>
      <c r="O84" s="11">
        <v>248578</v>
      </c>
      <c r="P84" s="11">
        <v>1949</v>
      </c>
      <c r="Q84" s="11">
        <v>690171</v>
      </c>
      <c r="R84" s="11">
        <v>1065</v>
      </c>
      <c r="S84" s="11">
        <v>309221</v>
      </c>
      <c r="T84" s="11">
        <v>884</v>
      </c>
      <c r="U84" s="11">
        <v>380950</v>
      </c>
      <c r="V84" s="11">
        <v>84</v>
      </c>
      <c r="W84" s="11">
        <v>157913</v>
      </c>
      <c r="X84" s="11">
        <v>4061</v>
      </c>
      <c r="Y84" s="11">
        <v>-136</v>
      </c>
      <c r="Z84" s="11">
        <v>-726655</v>
      </c>
      <c r="AA84" s="11">
        <v>12</v>
      </c>
      <c r="AB84" s="11">
        <v>10511</v>
      </c>
      <c r="AC84" s="11">
        <v>-4</v>
      </c>
      <c r="AD84" s="11">
        <v>-8034</v>
      </c>
      <c r="AE84" s="11">
        <v>-144</v>
      </c>
      <c r="AF84" s="11">
        <v>-729132</v>
      </c>
      <c r="AG84" s="41">
        <v>4428534</v>
      </c>
    </row>
    <row r="85" spans="1:33" x14ac:dyDescent="0.25">
      <c r="A85" s="40">
        <v>45200</v>
      </c>
      <c r="B85" s="11" t="s">
        <v>71</v>
      </c>
      <c r="C85" s="14"/>
      <c r="D85" s="11">
        <v>20</v>
      </c>
      <c r="E85" s="11" t="s">
        <v>131</v>
      </c>
      <c r="F85" s="12">
        <v>2024</v>
      </c>
      <c r="G85" s="13" t="s">
        <v>134</v>
      </c>
      <c r="H85" s="11">
        <v>21</v>
      </c>
      <c r="I85" s="11">
        <v>33194</v>
      </c>
      <c r="J85" s="11">
        <v>89</v>
      </c>
      <c r="K85" s="11">
        <v>18447</v>
      </c>
      <c r="L85" s="11">
        <v>83</v>
      </c>
      <c r="M85" s="11">
        <v>17367</v>
      </c>
      <c r="N85" s="11">
        <v>6</v>
      </c>
      <c r="O85" s="11">
        <v>1080</v>
      </c>
      <c r="P85" s="11">
        <v>202</v>
      </c>
      <c r="Q85" s="11">
        <v>99283</v>
      </c>
      <c r="R85" s="11">
        <v>59</v>
      </c>
      <c r="S85" s="11">
        <v>14179</v>
      </c>
      <c r="T85" s="11">
        <v>143</v>
      </c>
      <c r="U85" s="11">
        <v>85104</v>
      </c>
      <c r="V85" s="11">
        <v>1</v>
      </c>
      <c r="W85" s="11">
        <v>3432</v>
      </c>
      <c r="X85" s="11">
        <v>67</v>
      </c>
      <c r="Y85" s="11">
        <v>3</v>
      </c>
      <c r="Z85" s="11">
        <v>6443</v>
      </c>
      <c r="AA85" s="11">
        <v>3</v>
      </c>
      <c r="AB85" s="11">
        <v>6850</v>
      </c>
      <c r="AC85" s="11">
        <v>0</v>
      </c>
      <c r="AD85" s="11">
        <v>0</v>
      </c>
      <c r="AE85" s="11">
        <v>0</v>
      </c>
      <c r="AF85" s="11">
        <v>-407</v>
      </c>
      <c r="AG85" s="41">
        <v>117730</v>
      </c>
    </row>
    <row r="86" spans="1:33" x14ac:dyDescent="0.25">
      <c r="A86" s="40">
        <v>45200</v>
      </c>
      <c r="B86" s="11" t="s">
        <v>72</v>
      </c>
      <c r="C86" s="14"/>
      <c r="D86" s="11">
        <v>21</v>
      </c>
      <c r="E86" s="11" t="s">
        <v>131</v>
      </c>
      <c r="F86" s="12">
        <v>2024</v>
      </c>
      <c r="G86" s="13" t="s">
        <v>134</v>
      </c>
      <c r="H86" s="11">
        <v>18</v>
      </c>
      <c r="I86" s="11">
        <v>28545</v>
      </c>
      <c r="J86" s="11">
        <v>68</v>
      </c>
      <c r="K86" s="11">
        <v>15922</v>
      </c>
      <c r="L86" s="11">
        <v>66</v>
      </c>
      <c r="M86" s="11">
        <v>15894</v>
      </c>
      <c r="N86" s="11">
        <v>2</v>
      </c>
      <c r="O86" s="11">
        <v>28</v>
      </c>
      <c r="P86" s="11">
        <v>41</v>
      </c>
      <c r="Q86" s="11">
        <v>3222</v>
      </c>
      <c r="R86" s="11">
        <v>35</v>
      </c>
      <c r="S86" s="11">
        <v>3222</v>
      </c>
      <c r="T86" s="11">
        <v>6</v>
      </c>
      <c r="U86" s="11">
        <v>0</v>
      </c>
      <c r="V86" s="11">
        <v>2</v>
      </c>
      <c r="W86" s="11">
        <v>2552</v>
      </c>
      <c r="X86" s="11">
        <v>9</v>
      </c>
      <c r="Y86" s="11">
        <v>-19</v>
      </c>
      <c r="Z86" s="11">
        <v>-26754</v>
      </c>
      <c r="AA86" s="11">
        <v>0</v>
      </c>
      <c r="AB86" s="11">
        <v>0</v>
      </c>
      <c r="AC86" s="11">
        <v>-4</v>
      </c>
      <c r="AD86" s="11">
        <v>-6327</v>
      </c>
      <c r="AE86" s="11">
        <v>-15</v>
      </c>
      <c r="AF86" s="11">
        <v>-20427</v>
      </c>
      <c r="AG86" s="41">
        <v>19144</v>
      </c>
    </row>
    <row r="87" spans="1:33" x14ac:dyDescent="0.25">
      <c r="A87" s="40">
        <v>45200</v>
      </c>
      <c r="B87" s="11" t="s">
        <v>73</v>
      </c>
      <c r="C87" s="11"/>
      <c r="D87" s="11">
        <v>22</v>
      </c>
      <c r="E87" s="11" t="s">
        <v>131</v>
      </c>
      <c r="F87" s="12">
        <v>2024</v>
      </c>
      <c r="G87" s="13" t="s">
        <v>134</v>
      </c>
      <c r="H87" s="11">
        <v>230</v>
      </c>
      <c r="I87" s="11">
        <v>175963</v>
      </c>
      <c r="J87" s="11">
        <v>2</v>
      </c>
      <c r="K87" s="11">
        <v>362</v>
      </c>
      <c r="L87" s="11">
        <v>2</v>
      </c>
      <c r="M87" s="11">
        <v>362</v>
      </c>
      <c r="N87" s="11">
        <v>0</v>
      </c>
      <c r="O87" s="11">
        <v>0</v>
      </c>
      <c r="P87" s="11">
        <v>3</v>
      </c>
      <c r="Q87" s="11">
        <v>966</v>
      </c>
      <c r="R87" s="11">
        <v>0</v>
      </c>
      <c r="S87" s="11">
        <v>0</v>
      </c>
      <c r="T87" s="11">
        <v>3</v>
      </c>
      <c r="U87" s="11">
        <v>966</v>
      </c>
      <c r="V87" s="11">
        <v>0</v>
      </c>
      <c r="W87" s="11">
        <v>0</v>
      </c>
      <c r="X87" s="11">
        <v>2</v>
      </c>
      <c r="Y87" s="11">
        <v>0</v>
      </c>
      <c r="Z87" s="11">
        <v>0</v>
      </c>
      <c r="AA87" s="11"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v>0</v>
      </c>
      <c r="AG87" s="41">
        <v>1328</v>
      </c>
    </row>
    <row r="88" spans="1:33" x14ac:dyDescent="0.25">
      <c r="A88" s="40">
        <v>45200</v>
      </c>
      <c r="B88" s="11" t="s">
        <v>74</v>
      </c>
      <c r="C88" s="14"/>
      <c r="D88" s="11">
        <v>23</v>
      </c>
      <c r="E88" s="11" t="s">
        <v>131</v>
      </c>
      <c r="F88" s="12">
        <v>2024</v>
      </c>
      <c r="G88" s="13" t="s">
        <v>134</v>
      </c>
      <c r="H88" s="11">
        <v>4</v>
      </c>
      <c r="I88" s="11">
        <v>4878</v>
      </c>
      <c r="J88" s="11">
        <v>36</v>
      </c>
      <c r="K88" s="11">
        <v>5919</v>
      </c>
      <c r="L88" s="11">
        <v>34</v>
      </c>
      <c r="M88" s="11">
        <v>5141</v>
      </c>
      <c r="N88" s="11">
        <v>2</v>
      </c>
      <c r="O88" s="11">
        <v>778</v>
      </c>
      <c r="P88" s="11">
        <v>47</v>
      </c>
      <c r="Q88" s="11">
        <v>11357</v>
      </c>
      <c r="R88" s="11">
        <v>31</v>
      </c>
      <c r="S88" s="11">
        <v>2098</v>
      </c>
      <c r="T88" s="11">
        <v>16</v>
      </c>
      <c r="U88" s="11">
        <v>9259</v>
      </c>
      <c r="V88" s="11">
        <v>3</v>
      </c>
      <c r="W88" s="11">
        <v>1375</v>
      </c>
      <c r="X88" s="11">
        <v>14</v>
      </c>
      <c r="Y88" s="11">
        <v>-2</v>
      </c>
      <c r="Z88" s="11">
        <v>-3364</v>
      </c>
      <c r="AA88" s="11">
        <v>0</v>
      </c>
      <c r="AB88" s="11">
        <v>0</v>
      </c>
      <c r="AC88" s="11">
        <v>0</v>
      </c>
      <c r="AD88" s="11">
        <v>0</v>
      </c>
      <c r="AE88" s="11">
        <v>-2</v>
      </c>
      <c r="AF88" s="11">
        <v>-3364</v>
      </c>
      <c r="AG88" s="41">
        <v>17276</v>
      </c>
    </row>
    <row r="89" spans="1:33" x14ac:dyDescent="0.25">
      <c r="A89" s="40">
        <v>45200</v>
      </c>
      <c r="B89" s="11" t="s">
        <v>75</v>
      </c>
      <c r="C89" s="14"/>
      <c r="D89" s="11">
        <v>24</v>
      </c>
      <c r="E89" s="11" t="s">
        <v>131</v>
      </c>
      <c r="F89" s="12">
        <v>2024</v>
      </c>
      <c r="G89" s="13" t="s">
        <v>134</v>
      </c>
      <c r="H89" s="11">
        <v>113</v>
      </c>
      <c r="I89" s="11">
        <v>173971</v>
      </c>
      <c r="J89" s="11">
        <v>463</v>
      </c>
      <c r="K89" s="11">
        <v>83543</v>
      </c>
      <c r="L89" s="11">
        <v>438</v>
      </c>
      <c r="M89" s="11">
        <v>80779</v>
      </c>
      <c r="N89" s="11">
        <v>25</v>
      </c>
      <c r="O89" s="11">
        <v>2764</v>
      </c>
      <c r="P89" s="11">
        <v>194</v>
      </c>
      <c r="Q89" s="11">
        <v>39798</v>
      </c>
      <c r="R89" s="11">
        <v>163</v>
      </c>
      <c r="S89" s="11">
        <v>23734</v>
      </c>
      <c r="T89" s="11">
        <v>31</v>
      </c>
      <c r="U89" s="11">
        <v>16064</v>
      </c>
      <c r="V89" s="11">
        <v>12</v>
      </c>
      <c r="W89" s="11">
        <v>24880</v>
      </c>
      <c r="X89" s="11">
        <v>104</v>
      </c>
      <c r="Y89" s="11">
        <v>-1</v>
      </c>
      <c r="Z89" s="11">
        <v>-601</v>
      </c>
      <c r="AA89" s="11">
        <v>2</v>
      </c>
      <c r="AB89" s="11">
        <v>3757</v>
      </c>
      <c r="AC89" s="11">
        <v>-4</v>
      </c>
      <c r="AD89" s="11">
        <v>-3996</v>
      </c>
      <c r="AE89" s="11">
        <v>1</v>
      </c>
      <c r="AF89" s="11">
        <v>-362</v>
      </c>
      <c r="AG89" s="41">
        <v>123341</v>
      </c>
    </row>
    <row r="90" spans="1:33" x14ac:dyDescent="0.25">
      <c r="A90" s="40">
        <v>45200</v>
      </c>
      <c r="B90" s="11" t="s">
        <v>76</v>
      </c>
      <c r="C90" s="14"/>
      <c r="D90" s="11">
        <v>25</v>
      </c>
      <c r="E90" s="11" t="s">
        <v>131</v>
      </c>
      <c r="F90" s="12">
        <v>2024</v>
      </c>
      <c r="G90" s="13" t="s">
        <v>134</v>
      </c>
      <c r="H90" s="11">
        <v>2</v>
      </c>
      <c r="I90" s="11">
        <v>3148</v>
      </c>
      <c r="J90" s="11">
        <v>8</v>
      </c>
      <c r="K90" s="11">
        <v>1033</v>
      </c>
      <c r="L90" s="11">
        <v>8</v>
      </c>
      <c r="M90" s="11">
        <v>1033</v>
      </c>
      <c r="N90" s="11">
        <v>0</v>
      </c>
      <c r="O90" s="11">
        <v>0</v>
      </c>
      <c r="P90" s="11">
        <v>2</v>
      </c>
      <c r="Q90" s="11">
        <v>55</v>
      </c>
      <c r="R90" s="11">
        <v>2</v>
      </c>
      <c r="S90" s="11">
        <v>55</v>
      </c>
      <c r="T90" s="11">
        <v>0</v>
      </c>
      <c r="U90" s="11">
        <v>0</v>
      </c>
      <c r="V90" s="11">
        <v>0</v>
      </c>
      <c r="W90" s="11">
        <v>0</v>
      </c>
      <c r="X90" s="11">
        <v>1</v>
      </c>
      <c r="Y90" s="11">
        <v>0</v>
      </c>
      <c r="Z90" s="11">
        <v>0</v>
      </c>
      <c r="AA90" s="11"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v>0</v>
      </c>
      <c r="AG90" s="41">
        <v>1088</v>
      </c>
    </row>
    <row r="91" spans="1:33" x14ac:dyDescent="0.25">
      <c r="A91" s="40">
        <v>45200</v>
      </c>
      <c r="B91" s="11" t="s">
        <v>77</v>
      </c>
      <c r="C91" s="11"/>
      <c r="D91" s="11">
        <v>26</v>
      </c>
      <c r="E91" s="11" t="s">
        <v>131</v>
      </c>
      <c r="F91" s="12">
        <v>2024</v>
      </c>
      <c r="G91" s="13" t="s">
        <v>134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1</v>
      </c>
      <c r="Q91" s="11">
        <v>120</v>
      </c>
      <c r="R91" s="11">
        <v>1</v>
      </c>
      <c r="S91" s="11">
        <v>120</v>
      </c>
      <c r="T91" s="11">
        <v>0</v>
      </c>
      <c r="U91" s="11">
        <v>0</v>
      </c>
      <c r="V91" s="11">
        <v>1</v>
      </c>
      <c r="W91" s="11">
        <v>292</v>
      </c>
      <c r="X91" s="11">
        <v>0</v>
      </c>
      <c r="Y91" s="11">
        <v>0</v>
      </c>
      <c r="Z91" s="11">
        <v>0</v>
      </c>
      <c r="AA91" s="11"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v>0</v>
      </c>
      <c r="AG91" s="41">
        <v>120</v>
      </c>
    </row>
    <row r="92" spans="1:33" x14ac:dyDescent="0.25">
      <c r="A92" s="40">
        <v>45200</v>
      </c>
      <c r="B92" s="11" t="s">
        <v>78</v>
      </c>
      <c r="C92" s="11"/>
      <c r="D92" s="11">
        <v>27</v>
      </c>
      <c r="E92" s="11" t="s">
        <v>131</v>
      </c>
      <c r="F92" s="12">
        <v>2024</v>
      </c>
      <c r="G92" s="13" t="s">
        <v>134</v>
      </c>
      <c r="H92" s="11">
        <v>108</v>
      </c>
      <c r="I92" s="11">
        <v>134998</v>
      </c>
      <c r="J92" s="11">
        <v>397</v>
      </c>
      <c r="K92" s="11">
        <v>68729</v>
      </c>
      <c r="L92" s="11">
        <v>363</v>
      </c>
      <c r="M92" s="11">
        <v>62259</v>
      </c>
      <c r="N92" s="11">
        <v>34</v>
      </c>
      <c r="O92" s="11">
        <v>6470</v>
      </c>
      <c r="P92" s="11">
        <v>170</v>
      </c>
      <c r="Q92" s="11">
        <v>57112.79</v>
      </c>
      <c r="R92" s="11">
        <v>153</v>
      </c>
      <c r="S92" s="11">
        <v>46048.19</v>
      </c>
      <c r="T92" s="11">
        <v>17</v>
      </c>
      <c r="U92" s="11">
        <v>11064.6</v>
      </c>
      <c r="V92" s="11">
        <v>12</v>
      </c>
      <c r="W92" s="11">
        <v>14969.5</v>
      </c>
      <c r="X92" s="11">
        <v>124</v>
      </c>
      <c r="Y92" s="11">
        <v>-2</v>
      </c>
      <c r="Z92" s="11">
        <v>-17035.12</v>
      </c>
      <c r="AA92" s="11">
        <v>0</v>
      </c>
      <c r="AB92" s="11">
        <v>0</v>
      </c>
      <c r="AC92" s="11">
        <v>0</v>
      </c>
      <c r="AD92" s="11">
        <v>0</v>
      </c>
      <c r="AE92" s="11">
        <v>-2</v>
      </c>
      <c r="AF92" s="11">
        <v>-17035.12</v>
      </c>
      <c r="AG92" s="41">
        <v>125841.79000000001</v>
      </c>
    </row>
    <row r="93" spans="1:33" x14ac:dyDescent="0.25">
      <c r="A93" s="40">
        <v>45200</v>
      </c>
      <c r="B93" s="11" t="s">
        <v>79</v>
      </c>
      <c r="C93" s="14"/>
      <c r="D93" s="11">
        <v>28</v>
      </c>
      <c r="E93" s="11" t="s">
        <v>131</v>
      </c>
      <c r="F93" s="12">
        <v>2024</v>
      </c>
      <c r="G93" s="13" t="s">
        <v>134</v>
      </c>
      <c r="H93" s="11">
        <v>11</v>
      </c>
      <c r="I93" s="11">
        <v>16139</v>
      </c>
      <c r="J93" s="11">
        <v>29</v>
      </c>
      <c r="K93" s="11">
        <v>5498</v>
      </c>
      <c r="L93" s="11">
        <v>29</v>
      </c>
      <c r="M93" s="11">
        <v>5498</v>
      </c>
      <c r="N93" s="11">
        <v>0</v>
      </c>
      <c r="O93" s="11">
        <v>0</v>
      </c>
      <c r="P93" s="11">
        <v>13</v>
      </c>
      <c r="Q93" s="11">
        <v>4573</v>
      </c>
      <c r="R93" s="11">
        <v>5</v>
      </c>
      <c r="S93" s="11">
        <v>555</v>
      </c>
      <c r="T93" s="11">
        <v>8</v>
      </c>
      <c r="U93" s="11">
        <v>4018</v>
      </c>
      <c r="V93" s="11">
        <v>0</v>
      </c>
      <c r="W93" s="11">
        <v>0</v>
      </c>
      <c r="X93" s="11">
        <v>11</v>
      </c>
      <c r="Y93" s="11">
        <v>-2</v>
      </c>
      <c r="Z93" s="11">
        <v>-3922</v>
      </c>
      <c r="AA93" s="11">
        <v>0</v>
      </c>
      <c r="AB93" s="11">
        <v>0</v>
      </c>
      <c r="AC93" s="11">
        <v>0</v>
      </c>
      <c r="AD93" s="11">
        <v>0</v>
      </c>
      <c r="AE93" s="11">
        <v>-2</v>
      </c>
      <c r="AF93" s="11">
        <v>-3922</v>
      </c>
      <c r="AG93" s="41">
        <v>10071</v>
      </c>
    </row>
    <row r="94" spans="1:33" x14ac:dyDescent="0.25">
      <c r="A94" s="40">
        <v>45200</v>
      </c>
      <c r="B94" s="11" t="s">
        <v>80</v>
      </c>
      <c r="C94" s="14"/>
      <c r="D94" s="11">
        <v>29</v>
      </c>
      <c r="E94" s="11" t="s">
        <v>131</v>
      </c>
      <c r="F94" s="12">
        <v>2024</v>
      </c>
      <c r="G94" s="13" t="s">
        <v>134</v>
      </c>
      <c r="H94" s="11">
        <v>1331</v>
      </c>
      <c r="I94" s="11">
        <v>1200727</v>
      </c>
      <c r="J94" s="11">
        <v>7</v>
      </c>
      <c r="K94" s="11">
        <v>1891</v>
      </c>
      <c r="L94" s="11">
        <v>7</v>
      </c>
      <c r="M94" s="11">
        <v>1891</v>
      </c>
      <c r="N94" s="11">
        <v>0</v>
      </c>
      <c r="O94" s="11">
        <v>0</v>
      </c>
      <c r="P94" s="11">
        <v>12</v>
      </c>
      <c r="Q94" s="11">
        <v>4515</v>
      </c>
      <c r="R94" s="11">
        <v>4</v>
      </c>
      <c r="S94" s="11">
        <v>350</v>
      </c>
      <c r="T94" s="11">
        <v>8</v>
      </c>
      <c r="U94" s="11">
        <v>4165</v>
      </c>
      <c r="V94" s="11">
        <v>0</v>
      </c>
      <c r="W94" s="11">
        <v>0</v>
      </c>
      <c r="X94" s="11">
        <v>5</v>
      </c>
      <c r="Y94" s="11">
        <v>0</v>
      </c>
      <c r="Z94" s="11">
        <v>0</v>
      </c>
      <c r="AA94" s="11"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v>0</v>
      </c>
      <c r="AG94" s="41">
        <v>6406</v>
      </c>
    </row>
    <row r="95" spans="1:33" x14ac:dyDescent="0.25">
      <c r="A95" s="40">
        <v>45200</v>
      </c>
      <c r="B95" s="11" t="s">
        <v>81</v>
      </c>
      <c r="C95" s="14"/>
      <c r="D95" s="11">
        <v>30</v>
      </c>
      <c r="E95" s="11" t="s">
        <v>131</v>
      </c>
      <c r="F95" s="12">
        <v>2024</v>
      </c>
      <c r="G95" s="13" t="s">
        <v>134</v>
      </c>
      <c r="H95" s="11">
        <v>1163</v>
      </c>
      <c r="I95" s="11">
        <v>1028396</v>
      </c>
      <c r="J95" s="11">
        <v>2163</v>
      </c>
      <c r="K95" s="11">
        <v>353478</v>
      </c>
      <c r="L95" s="11">
        <v>2047</v>
      </c>
      <c r="M95" s="11">
        <v>325824</v>
      </c>
      <c r="N95" s="11">
        <v>116</v>
      </c>
      <c r="O95" s="11">
        <v>27654</v>
      </c>
      <c r="P95" s="11">
        <v>258</v>
      </c>
      <c r="Q95" s="11">
        <v>60691</v>
      </c>
      <c r="R95" s="11">
        <v>256</v>
      </c>
      <c r="S95" s="11">
        <v>51248</v>
      </c>
      <c r="T95" s="11">
        <v>2</v>
      </c>
      <c r="U95" s="11">
        <v>9443</v>
      </c>
      <c r="V95" s="11">
        <v>114</v>
      </c>
      <c r="W95" s="11">
        <v>143394</v>
      </c>
      <c r="X95" s="11">
        <v>645</v>
      </c>
      <c r="Y95" s="11">
        <v>-12</v>
      </c>
      <c r="Z95" s="11">
        <v>-46607</v>
      </c>
      <c r="AA95" s="11">
        <v>21</v>
      </c>
      <c r="AB95" s="11">
        <v>27823</v>
      </c>
      <c r="AC95" s="11">
        <v>0</v>
      </c>
      <c r="AD95" s="11">
        <v>0</v>
      </c>
      <c r="AE95" s="11">
        <v>-33</v>
      </c>
      <c r="AF95" s="11">
        <v>-74430</v>
      </c>
      <c r="AG95" s="41">
        <v>414169</v>
      </c>
    </row>
    <row r="96" spans="1:33" x14ac:dyDescent="0.25">
      <c r="A96" s="40">
        <v>45200</v>
      </c>
      <c r="B96" s="11" t="s">
        <v>82</v>
      </c>
      <c r="C96" s="14"/>
      <c r="D96" s="11">
        <v>31</v>
      </c>
      <c r="E96" s="11" t="s">
        <v>131</v>
      </c>
      <c r="F96" s="12">
        <v>2024</v>
      </c>
      <c r="G96" s="13" t="s">
        <v>134</v>
      </c>
      <c r="H96" s="11">
        <v>66</v>
      </c>
      <c r="I96" s="11">
        <v>93620</v>
      </c>
      <c r="J96" s="11">
        <v>101</v>
      </c>
      <c r="K96" s="11">
        <v>19968</v>
      </c>
      <c r="L96" s="11">
        <v>95</v>
      </c>
      <c r="M96" s="11">
        <v>16290</v>
      </c>
      <c r="N96" s="11">
        <v>6</v>
      </c>
      <c r="O96" s="11">
        <v>3678</v>
      </c>
      <c r="P96" s="11">
        <v>53</v>
      </c>
      <c r="Q96" s="11">
        <v>12575</v>
      </c>
      <c r="R96" s="11">
        <v>51</v>
      </c>
      <c r="S96" s="11">
        <v>12015</v>
      </c>
      <c r="T96" s="11">
        <v>2</v>
      </c>
      <c r="U96" s="11">
        <v>560</v>
      </c>
      <c r="V96" s="11">
        <v>6</v>
      </c>
      <c r="W96" s="11">
        <v>3673</v>
      </c>
      <c r="X96" s="11">
        <v>28</v>
      </c>
      <c r="Y96" s="11">
        <v>-10</v>
      </c>
      <c r="Z96" s="11">
        <v>-18133</v>
      </c>
      <c r="AA96" s="11">
        <v>2</v>
      </c>
      <c r="AB96" s="11">
        <v>1760</v>
      </c>
      <c r="AC96" s="11">
        <v>-10</v>
      </c>
      <c r="AD96" s="11">
        <v>-15897</v>
      </c>
      <c r="AE96" s="11">
        <v>-2</v>
      </c>
      <c r="AF96" s="11">
        <v>-3996</v>
      </c>
      <c r="AG96" s="41">
        <v>32543</v>
      </c>
    </row>
    <row r="97" spans="1:33" x14ac:dyDescent="0.25">
      <c r="A97" s="40">
        <v>45200</v>
      </c>
      <c r="B97" s="11" t="s">
        <v>83</v>
      </c>
      <c r="C97" s="11"/>
      <c r="D97" s="11">
        <v>32</v>
      </c>
      <c r="E97" s="11" t="s">
        <v>131</v>
      </c>
      <c r="F97" s="12">
        <v>2024</v>
      </c>
      <c r="G97" s="13" t="s">
        <v>134</v>
      </c>
      <c r="H97" s="11">
        <v>2</v>
      </c>
      <c r="I97" s="11">
        <v>263</v>
      </c>
      <c r="J97" s="11">
        <v>6</v>
      </c>
      <c r="K97" s="11">
        <v>886</v>
      </c>
      <c r="L97" s="11">
        <v>6</v>
      </c>
      <c r="M97" s="11">
        <v>886</v>
      </c>
      <c r="N97" s="11">
        <v>0</v>
      </c>
      <c r="O97" s="11">
        <v>0</v>
      </c>
      <c r="P97" s="11">
        <v>1</v>
      </c>
      <c r="Q97" s="11">
        <v>10</v>
      </c>
      <c r="R97" s="11">
        <v>1</v>
      </c>
      <c r="S97" s="11">
        <v>10</v>
      </c>
      <c r="T97" s="11">
        <v>0</v>
      </c>
      <c r="U97" s="11">
        <v>0</v>
      </c>
      <c r="V97" s="11">
        <v>0</v>
      </c>
      <c r="W97" s="11">
        <v>0</v>
      </c>
      <c r="X97" s="11">
        <v>0</v>
      </c>
      <c r="Y97" s="11">
        <v>1</v>
      </c>
      <c r="Z97" s="11">
        <v>484</v>
      </c>
      <c r="AA97" s="11">
        <v>1</v>
      </c>
      <c r="AB97" s="11">
        <v>484</v>
      </c>
      <c r="AC97" s="11">
        <v>0</v>
      </c>
      <c r="AD97" s="11">
        <v>0</v>
      </c>
      <c r="AE97" s="11">
        <v>0</v>
      </c>
      <c r="AF97" s="11">
        <v>0</v>
      </c>
      <c r="AG97" s="41">
        <v>896</v>
      </c>
    </row>
    <row r="98" spans="1:33" x14ac:dyDescent="0.25">
      <c r="A98" s="40">
        <v>45200</v>
      </c>
      <c r="B98" s="11" t="s">
        <v>84</v>
      </c>
      <c r="C98" s="14"/>
      <c r="D98" s="11">
        <v>33</v>
      </c>
      <c r="E98" s="11" t="s">
        <v>131</v>
      </c>
      <c r="F98" s="12">
        <v>2024</v>
      </c>
      <c r="G98" s="13" t="s">
        <v>134</v>
      </c>
      <c r="H98" s="11">
        <v>1311</v>
      </c>
      <c r="I98" s="11">
        <v>1120218</v>
      </c>
      <c r="J98" s="11">
        <v>1661</v>
      </c>
      <c r="K98" s="11">
        <v>298326</v>
      </c>
      <c r="L98" s="11">
        <v>1582</v>
      </c>
      <c r="M98" s="11">
        <v>282295</v>
      </c>
      <c r="N98" s="11">
        <v>79</v>
      </c>
      <c r="O98" s="11">
        <v>16031</v>
      </c>
      <c r="P98" s="11">
        <v>411</v>
      </c>
      <c r="Q98" s="11">
        <v>116781</v>
      </c>
      <c r="R98" s="11">
        <v>272</v>
      </c>
      <c r="S98" s="11">
        <v>57031</v>
      </c>
      <c r="T98" s="11">
        <v>139</v>
      </c>
      <c r="U98" s="11">
        <v>59750</v>
      </c>
      <c r="V98" s="11">
        <v>39</v>
      </c>
      <c r="W98" s="11">
        <v>47378</v>
      </c>
      <c r="X98" s="11">
        <v>355</v>
      </c>
      <c r="Y98" s="11">
        <v>-38</v>
      </c>
      <c r="Z98" s="11">
        <v>-66067</v>
      </c>
      <c r="AA98" s="11">
        <v>7</v>
      </c>
      <c r="AB98" s="11">
        <v>8018</v>
      </c>
      <c r="AC98" s="11">
        <v>-28</v>
      </c>
      <c r="AD98" s="11">
        <v>-48355</v>
      </c>
      <c r="AE98" s="11">
        <v>-17</v>
      </c>
      <c r="AF98" s="11">
        <v>-25730</v>
      </c>
      <c r="AG98" s="41">
        <v>415107</v>
      </c>
    </row>
    <row r="99" spans="1:33" x14ac:dyDescent="0.25">
      <c r="A99" s="40">
        <v>45200</v>
      </c>
      <c r="B99" s="11" t="s">
        <v>85</v>
      </c>
      <c r="C99" s="14"/>
      <c r="D99" s="11">
        <v>34</v>
      </c>
      <c r="E99" s="11" t="s">
        <v>131</v>
      </c>
      <c r="F99" s="12">
        <v>2024</v>
      </c>
      <c r="G99" s="13" t="s">
        <v>134</v>
      </c>
      <c r="H99" s="11">
        <v>20114</v>
      </c>
      <c r="I99" s="11">
        <v>7334085</v>
      </c>
      <c r="J99" s="11">
        <v>4641</v>
      </c>
      <c r="K99" s="11">
        <v>727747</v>
      </c>
      <c r="L99" s="11">
        <v>4330</v>
      </c>
      <c r="M99" s="11">
        <v>665605</v>
      </c>
      <c r="N99" s="11">
        <v>311</v>
      </c>
      <c r="O99" s="11">
        <v>62142</v>
      </c>
      <c r="P99" s="11">
        <v>744</v>
      </c>
      <c r="Q99" s="11">
        <v>291648</v>
      </c>
      <c r="R99" s="11">
        <v>649</v>
      </c>
      <c r="S99" s="11">
        <v>248696</v>
      </c>
      <c r="T99" s="11">
        <v>95</v>
      </c>
      <c r="U99" s="11">
        <v>42952</v>
      </c>
      <c r="V99" s="11">
        <v>3690</v>
      </c>
      <c r="W99" s="11">
        <v>236141</v>
      </c>
      <c r="X99" s="11">
        <v>17430</v>
      </c>
      <c r="Y99" s="11">
        <v>-8143</v>
      </c>
      <c r="Z99" s="11">
        <v>-1578770</v>
      </c>
      <c r="AA99" s="11">
        <v>12</v>
      </c>
      <c r="AB99" s="11">
        <v>22496</v>
      </c>
      <c r="AC99" s="11">
        <v>-2</v>
      </c>
      <c r="AD99" s="11">
        <v>-3974</v>
      </c>
      <c r="AE99" s="11">
        <v>-8153</v>
      </c>
      <c r="AF99" s="11">
        <v>-1597292</v>
      </c>
      <c r="AG99" s="41">
        <v>1019395</v>
      </c>
    </row>
    <row r="100" spans="1:33" x14ac:dyDescent="0.25">
      <c r="A100" s="40">
        <v>45200</v>
      </c>
      <c r="B100" s="11" t="s">
        <v>86</v>
      </c>
      <c r="C100" s="11"/>
      <c r="D100" s="11">
        <v>35</v>
      </c>
      <c r="E100" s="11" t="s">
        <v>131</v>
      </c>
      <c r="F100" s="12">
        <v>2024</v>
      </c>
      <c r="G100" s="13" t="s">
        <v>134</v>
      </c>
      <c r="H100" s="11">
        <v>10</v>
      </c>
      <c r="I100" s="11">
        <v>25962</v>
      </c>
      <c r="J100" s="11">
        <v>30</v>
      </c>
      <c r="K100" s="11">
        <v>5531</v>
      </c>
      <c r="L100" s="11">
        <v>28</v>
      </c>
      <c r="M100" s="11">
        <v>4927</v>
      </c>
      <c r="N100" s="11">
        <v>2</v>
      </c>
      <c r="O100" s="11">
        <v>604</v>
      </c>
      <c r="P100" s="11">
        <v>20</v>
      </c>
      <c r="Q100" s="11">
        <v>7949</v>
      </c>
      <c r="R100" s="11">
        <v>20</v>
      </c>
      <c r="S100" s="11">
        <v>7949</v>
      </c>
      <c r="T100" s="11">
        <v>0</v>
      </c>
      <c r="U100" s="11">
        <v>0</v>
      </c>
      <c r="V100" s="11">
        <v>0</v>
      </c>
      <c r="W100" s="11">
        <v>0</v>
      </c>
      <c r="X100" s="11">
        <v>8</v>
      </c>
      <c r="Y100" s="11">
        <v>0</v>
      </c>
      <c r="Z100" s="11">
        <v>-107</v>
      </c>
      <c r="AA100" s="11">
        <v>0</v>
      </c>
      <c r="AB100" s="11">
        <v>0</v>
      </c>
      <c r="AC100" s="11">
        <v>0</v>
      </c>
      <c r="AD100" s="11">
        <v>0</v>
      </c>
      <c r="AE100" s="11">
        <v>0</v>
      </c>
      <c r="AF100" s="11">
        <v>-107</v>
      </c>
      <c r="AG100" s="41">
        <v>13480</v>
      </c>
    </row>
    <row r="101" spans="1:33" x14ac:dyDescent="0.25">
      <c r="A101" s="40">
        <v>45200</v>
      </c>
      <c r="B101" s="11" t="s">
        <v>87</v>
      </c>
      <c r="C101" s="14"/>
      <c r="D101" s="11">
        <v>36</v>
      </c>
      <c r="E101" s="11" t="s">
        <v>131</v>
      </c>
      <c r="F101" s="12">
        <v>2024</v>
      </c>
      <c r="G101" s="13" t="s">
        <v>134</v>
      </c>
      <c r="H101" s="11">
        <v>1303</v>
      </c>
      <c r="I101" s="11">
        <v>1446825</v>
      </c>
      <c r="J101" s="11">
        <v>5124</v>
      </c>
      <c r="K101" s="11">
        <v>940469</v>
      </c>
      <c r="L101" s="11">
        <v>4804</v>
      </c>
      <c r="M101" s="11">
        <v>873005</v>
      </c>
      <c r="N101" s="11">
        <v>320</v>
      </c>
      <c r="O101" s="11">
        <v>67464</v>
      </c>
      <c r="P101" s="11">
        <v>1083</v>
      </c>
      <c r="Q101" s="11">
        <v>269256</v>
      </c>
      <c r="R101" s="11">
        <v>723</v>
      </c>
      <c r="S101" s="11">
        <v>116254</v>
      </c>
      <c r="T101" s="11">
        <v>360</v>
      </c>
      <c r="U101" s="11">
        <v>153002</v>
      </c>
      <c r="V101" s="11">
        <v>111</v>
      </c>
      <c r="W101" s="11">
        <v>136036</v>
      </c>
      <c r="X101" s="11">
        <v>1206</v>
      </c>
      <c r="Y101" s="11">
        <v>3</v>
      </c>
      <c r="Z101" s="11">
        <v>-79735</v>
      </c>
      <c r="AA101" s="11">
        <v>13</v>
      </c>
      <c r="AB101" s="11">
        <v>15059</v>
      </c>
      <c r="AC101" s="11">
        <v>-5</v>
      </c>
      <c r="AD101" s="11">
        <v>-5652</v>
      </c>
      <c r="AE101" s="11">
        <v>-5</v>
      </c>
      <c r="AF101" s="11">
        <v>-89142</v>
      </c>
      <c r="AG101" s="41">
        <v>1209725</v>
      </c>
    </row>
    <row r="102" spans="1:33" x14ac:dyDescent="0.25">
      <c r="A102" s="40">
        <v>45200</v>
      </c>
      <c r="B102" s="11" t="s">
        <v>88</v>
      </c>
      <c r="C102" s="11"/>
      <c r="D102" s="11">
        <v>37</v>
      </c>
      <c r="E102" s="11" t="s">
        <v>131</v>
      </c>
      <c r="F102" s="12">
        <v>2024</v>
      </c>
      <c r="G102" s="13" t="s">
        <v>134</v>
      </c>
      <c r="H102" s="11">
        <v>723</v>
      </c>
      <c r="I102" s="11">
        <v>1064378</v>
      </c>
      <c r="J102" s="11">
        <v>3555</v>
      </c>
      <c r="K102" s="11">
        <v>535351</v>
      </c>
      <c r="L102" s="11">
        <v>3344</v>
      </c>
      <c r="M102" s="11">
        <v>504275</v>
      </c>
      <c r="N102" s="11">
        <v>211</v>
      </c>
      <c r="O102" s="11">
        <v>31076</v>
      </c>
      <c r="P102" s="11">
        <v>676</v>
      </c>
      <c r="Q102" s="11">
        <v>193888</v>
      </c>
      <c r="R102" s="11">
        <v>579</v>
      </c>
      <c r="S102" s="11">
        <v>127901</v>
      </c>
      <c r="T102" s="11">
        <v>97</v>
      </c>
      <c r="U102" s="11">
        <v>65987</v>
      </c>
      <c r="V102" s="11">
        <v>56</v>
      </c>
      <c r="W102" s="11">
        <v>55927</v>
      </c>
      <c r="X102" s="11">
        <v>968</v>
      </c>
      <c r="Y102" s="11">
        <v>-163</v>
      </c>
      <c r="Z102" s="11">
        <v>-74261</v>
      </c>
      <c r="AA102" s="11">
        <v>6</v>
      </c>
      <c r="AB102" s="11">
        <v>14700</v>
      </c>
      <c r="AC102" s="11">
        <v>-1</v>
      </c>
      <c r="AD102" s="11">
        <v>-534</v>
      </c>
      <c r="AE102" s="11">
        <v>-168</v>
      </c>
      <c r="AF102" s="11">
        <v>-88427</v>
      </c>
      <c r="AG102" s="41">
        <v>729239</v>
      </c>
    </row>
    <row r="103" spans="1:33" x14ac:dyDescent="0.25">
      <c r="A103" s="40">
        <v>45200</v>
      </c>
      <c r="B103" s="11" t="s">
        <v>89</v>
      </c>
      <c r="C103" s="14"/>
      <c r="D103" s="11">
        <v>38</v>
      </c>
      <c r="E103" s="11" t="s">
        <v>131</v>
      </c>
      <c r="F103" s="12">
        <v>2024</v>
      </c>
      <c r="G103" s="13" t="s">
        <v>134</v>
      </c>
      <c r="H103" s="11">
        <v>254</v>
      </c>
      <c r="I103" s="11">
        <v>348079</v>
      </c>
      <c r="J103" s="11">
        <v>974</v>
      </c>
      <c r="K103" s="11">
        <v>135042</v>
      </c>
      <c r="L103" s="11">
        <v>883</v>
      </c>
      <c r="M103" s="11">
        <v>123398</v>
      </c>
      <c r="N103" s="11">
        <v>91</v>
      </c>
      <c r="O103" s="11">
        <v>11644</v>
      </c>
      <c r="P103" s="11">
        <v>283</v>
      </c>
      <c r="Q103" s="11">
        <v>58402</v>
      </c>
      <c r="R103" s="11">
        <v>265</v>
      </c>
      <c r="S103" s="11">
        <v>46212</v>
      </c>
      <c r="T103" s="11">
        <v>18</v>
      </c>
      <c r="U103" s="11">
        <v>12190</v>
      </c>
      <c r="V103" s="11">
        <v>-59</v>
      </c>
      <c r="W103" s="11">
        <v>-8003</v>
      </c>
      <c r="X103" s="11">
        <v>202</v>
      </c>
      <c r="Y103" s="11">
        <v>-67</v>
      </c>
      <c r="Z103" s="11">
        <v>-103945</v>
      </c>
      <c r="AA103" s="11">
        <v>5</v>
      </c>
      <c r="AB103" s="11">
        <v>5579</v>
      </c>
      <c r="AC103" s="11">
        <v>-6</v>
      </c>
      <c r="AD103" s="11">
        <v>-9757</v>
      </c>
      <c r="AE103" s="11">
        <v>-66</v>
      </c>
      <c r="AF103" s="11">
        <v>-99767</v>
      </c>
      <c r="AG103" s="41">
        <v>193444</v>
      </c>
    </row>
    <row r="104" spans="1:33" x14ac:dyDescent="0.25">
      <c r="A104" s="40">
        <v>45200</v>
      </c>
      <c r="B104" s="11" t="s">
        <v>90</v>
      </c>
      <c r="C104" s="14"/>
      <c r="D104" s="11">
        <v>39</v>
      </c>
      <c r="E104" s="11" t="s">
        <v>131</v>
      </c>
      <c r="F104" s="12">
        <v>2024</v>
      </c>
      <c r="G104" s="13" t="s">
        <v>134</v>
      </c>
      <c r="H104" s="11">
        <v>154</v>
      </c>
      <c r="I104" s="11">
        <v>385493</v>
      </c>
      <c r="J104" s="11">
        <v>763</v>
      </c>
      <c r="K104" s="11">
        <v>160892</v>
      </c>
      <c r="L104" s="11">
        <v>729</v>
      </c>
      <c r="M104" s="11">
        <v>146218</v>
      </c>
      <c r="N104" s="11">
        <v>34</v>
      </c>
      <c r="O104" s="11">
        <v>14674</v>
      </c>
      <c r="P104" s="11">
        <v>291</v>
      </c>
      <c r="Q104" s="11">
        <v>73715</v>
      </c>
      <c r="R104" s="11">
        <v>254</v>
      </c>
      <c r="S104" s="11">
        <v>54622</v>
      </c>
      <c r="T104" s="11">
        <v>37</v>
      </c>
      <c r="U104" s="11">
        <v>19093</v>
      </c>
      <c r="V104" s="11">
        <v>21</v>
      </c>
      <c r="W104" s="11">
        <v>13892</v>
      </c>
      <c r="X104" s="11">
        <v>129</v>
      </c>
      <c r="Y104" s="11">
        <v>-19</v>
      </c>
      <c r="Z104" s="11">
        <v>-75364</v>
      </c>
      <c r="AA104" s="11">
        <v>1</v>
      </c>
      <c r="AB104" s="11">
        <v>1471</v>
      </c>
      <c r="AC104" s="11">
        <v>-18</v>
      </c>
      <c r="AD104" s="11">
        <v>-61710</v>
      </c>
      <c r="AE104" s="11">
        <v>-2</v>
      </c>
      <c r="AF104" s="11">
        <v>-15125</v>
      </c>
      <c r="AG104" s="41">
        <v>234607</v>
      </c>
    </row>
    <row r="105" spans="1:33" x14ac:dyDescent="0.25">
      <c r="A105" s="40">
        <v>45200</v>
      </c>
      <c r="B105" s="11" t="s">
        <v>91</v>
      </c>
      <c r="C105" s="11"/>
      <c r="D105" s="11">
        <v>40</v>
      </c>
      <c r="E105" s="11" t="s">
        <v>131</v>
      </c>
      <c r="F105" s="12">
        <v>2024</v>
      </c>
      <c r="G105" s="13" t="s">
        <v>134</v>
      </c>
      <c r="H105" s="11">
        <v>30</v>
      </c>
      <c r="I105" s="11">
        <v>39629</v>
      </c>
      <c r="J105" s="11">
        <v>225</v>
      </c>
      <c r="K105" s="11">
        <v>16875</v>
      </c>
      <c r="L105" s="11">
        <v>221</v>
      </c>
      <c r="M105" s="11">
        <v>16589</v>
      </c>
      <c r="N105" s="11">
        <v>4</v>
      </c>
      <c r="O105" s="11">
        <v>286</v>
      </c>
      <c r="P105" s="11">
        <v>56</v>
      </c>
      <c r="Q105" s="11">
        <v>10568</v>
      </c>
      <c r="R105" s="11">
        <v>48</v>
      </c>
      <c r="S105" s="11">
        <v>8012</v>
      </c>
      <c r="T105" s="11">
        <v>8</v>
      </c>
      <c r="U105" s="11">
        <v>2556</v>
      </c>
      <c r="V105" s="11">
        <v>97</v>
      </c>
      <c r="W105" s="11">
        <v>54184</v>
      </c>
      <c r="X105" s="11">
        <v>19</v>
      </c>
      <c r="Y105" s="11">
        <v>-6</v>
      </c>
      <c r="Z105" s="11">
        <v>-13099</v>
      </c>
      <c r="AA105" s="11">
        <v>0</v>
      </c>
      <c r="AB105" s="11">
        <v>0</v>
      </c>
      <c r="AC105" s="11">
        <v>-6</v>
      </c>
      <c r="AD105" s="11">
        <v>-12036</v>
      </c>
      <c r="AE105" s="11">
        <v>0</v>
      </c>
      <c r="AF105" s="11">
        <v>-1063</v>
      </c>
      <c r="AG105" s="41">
        <v>27443</v>
      </c>
    </row>
    <row r="106" spans="1:33" x14ac:dyDescent="0.25">
      <c r="A106" s="40">
        <v>45200</v>
      </c>
      <c r="B106" s="11" t="s">
        <v>92</v>
      </c>
      <c r="C106" s="14"/>
      <c r="D106" s="11">
        <v>41</v>
      </c>
      <c r="E106" s="11" t="s">
        <v>131</v>
      </c>
      <c r="F106" s="12">
        <v>2024</v>
      </c>
      <c r="G106" s="13" t="s">
        <v>134</v>
      </c>
      <c r="H106" s="11">
        <v>3</v>
      </c>
      <c r="I106" s="11">
        <v>1447</v>
      </c>
      <c r="J106" s="11">
        <v>22</v>
      </c>
      <c r="K106" s="11">
        <v>3615</v>
      </c>
      <c r="L106" s="11">
        <v>22</v>
      </c>
      <c r="M106" s="11">
        <v>3615</v>
      </c>
      <c r="N106" s="11">
        <v>0</v>
      </c>
      <c r="O106" s="11">
        <v>0</v>
      </c>
      <c r="P106" s="11">
        <v>21</v>
      </c>
      <c r="Q106" s="11">
        <v>3324</v>
      </c>
      <c r="R106" s="11">
        <v>21</v>
      </c>
      <c r="S106" s="11">
        <v>3324</v>
      </c>
      <c r="T106" s="11">
        <v>0</v>
      </c>
      <c r="U106" s="11">
        <v>0</v>
      </c>
      <c r="V106" s="11">
        <v>0</v>
      </c>
      <c r="W106" s="11">
        <v>0</v>
      </c>
      <c r="X106" s="11">
        <v>6</v>
      </c>
      <c r="Y106" s="11">
        <v>-4</v>
      </c>
      <c r="Z106" s="11">
        <v>-7981</v>
      </c>
      <c r="AA106" s="11">
        <v>0</v>
      </c>
      <c r="AB106" s="11">
        <v>0</v>
      </c>
      <c r="AC106" s="11">
        <v>0</v>
      </c>
      <c r="AD106" s="11">
        <v>0</v>
      </c>
      <c r="AE106" s="11">
        <v>-4</v>
      </c>
      <c r="AF106" s="11">
        <v>-7981</v>
      </c>
      <c r="AG106" s="41">
        <v>6939</v>
      </c>
    </row>
    <row r="107" spans="1:33" x14ac:dyDescent="0.25">
      <c r="A107" s="40">
        <v>45200</v>
      </c>
      <c r="B107" s="11" t="s">
        <v>93</v>
      </c>
      <c r="C107" s="14"/>
      <c r="D107" s="11">
        <v>42</v>
      </c>
      <c r="E107" s="11" t="s">
        <v>131</v>
      </c>
      <c r="F107" s="12">
        <v>2024</v>
      </c>
      <c r="G107" s="13" t="s">
        <v>134</v>
      </c>
      <c r="H107" s="11">
        <v>101</v>
      </c>
      <c r="I107" s="11">
        <v>162068.29</v>
      </c>
      <c r="J107" s="11">
        <v>502</v>
      </c>
      <c r="K107" s="11">
        <v>85532</v>
      </c>
      <c r="L107" s="11">
        <v>483</v>
      </c>
      <c r="M107" s="11">
        <v>81559</v>
      </c>
      <c r="N107" s="11">
        <v>19</v>
      </c>
      <c r="O107" s="11">
        <v>3973</v>
      </c>
      <c r="P107" s="11">
        <v>92</v>
      </c>
      <c r="Q107" s="11">
        <v>43628.42</v>
      </c>
      <c r="R107" s="11">
        <v>92</v>
      </c>
      <c r="S107" s="11">
        <v>43628.42</v>
      </c>
      <c r="T107" s="11">
        <v>0</v>
      </c>
      <c r="U107" s="11">
        <v>0</v>
      </c>
      <c r="V107" s="11">
        <v>1</v>
      </c>
      <c r="W107" s="11">
        <v>1154</v>
      </c>
      <c r="X107" s="11">
        <v>145</v>
      </c>
      <c r="Y107" s="11">
        <v>-2</v>
      </c>
      <c r="Z107" s="11">
        <v>-4909</v>
      </c>
      <c r="AA107" s="11">
        <v>5</v>
      </c>
      <c r="AB107" s="11">
        <v>6547</v>
      </c>
      <c r="AC107" s="11">
        <v>-6</v>
      </c>
      <c r="AD107" s="11">
        <v>-7436</v>
      </c>
      <c r="AE107" s="11">
        <v>-1</v>
      </c>
      <c r="AF107" s="11">
        <v>-4020</v>
      </c>
      <c r="AG107" s="41">
        <v>129160.42</v>
      </c>
    </row>
    <row r="108" spans="1:33" x14ac:dyDescent="0.25">
      <c r="A108" s="40">
        <v>45200</v>
      </c>
      <c r="B108" s="11" t="s">
        <v>94</v>
      </c>
      <c r="C108" s="14"/>
      <c r="D108" s="11">
        <v>43</v>
      </c>
      <c r="E108" s="11" t="s">
        <v>131</v>
      </c>
      <c r="F108" s="12">
        <v>2024</v>
      </c>
      <c r="G108" s="13" t="s">
        <v>134</v>
      </c>
      <c r="H108" s="11">
        <v>223</v>
      </c>
      <c r="I108" s="11">
        <v>209451</v>
      </c>
      <c r="J108" s="11">
        <v>842</v>
      </c>
      <c r="K108" s="11">
        <v>149805</v>
      </c>
      <c r="L108" s="11">
        <v>769</v>
      </c>
      <c r="M108" s="11">
        <v>131474</v>
      </c>
      <c r="N108" s="11">
        <v>73</v>
      </c>
      <c r="O108" s="11">
        <v>18331</v>
      </c>
      <c r="P108" s="11">
        <v>190</v>
      </c>
      <c r="Q108" s="11">
        <v>48056</v>
      </c>
      <c r="R108" s="11">
        <v>189</v>
      </c>
      <c r="S108" s="11">
        <v>47620</v>
      </c>
      <c r="T108" s="11">
        <v>1</v>
      </c>
      <c r="U108" s="11">
        <v>436</v>
      </c>
      <c r="V108" s="11">
        <v>53</v>
      </c>
      <c r="W108" s="11">
        <v>-2459</v>
      </c>
      <c r="X108" s="11">
        <v>274</v>
      </c>
      <c r="Y108" s="11">
        <v>2</v>
      </c>
      <c r="Z108" s="11">
        <v>3145</v>
      </c>
      <c r="AA108" s="11">
        <v>6</v>
      </c>
      <c r="AB108" s="11">
        <v>5270</v>
      </c>
      <c r="AC108" s="11">
        <v>-1</v>
      </c>
      <c r="AD108" s="11">
        <v>-4080</v>
      </c>
      <c r="AE108" s="11">
        <v>-3</v>
      </c>
      <c r="AF108" s="11">
        <v>1955</v>
      </c>
      <c r="AG108" s="41">
        <v>197861</v>
      </c>
    </row>
    <row r="109" spans="1:33" x14ac:dyDescent="0.25">
      <c r="A109" s="40">
        <v>45200</v>
      </c>
      <c r="B109" s="11" t="s">
        <v>95</v>
      </c>
      <c r="C109" s="14"/>
      <c r="D109" s="11">
        <v>44</v>
      </c>
      <c r="E109" s="11" t="s">
        <v>131</v>
      </c>
      <c r="F109" s="12">
        <v>2024</v>
      </c>
      <c r="G109" s="13" t="s">
        <v>134</v>
      </c>
      <c r="H109" s="11">
        <v>73</v>
      </c>
      <c r="I109" s="11">
        <v>74519</v>
      </c>
      <c r="J109" s="11">
        <v>334</v>
      </c>
      <c r="K109" s="11">
        <v>50702</v>
      </c>
      <c r="L109" s="11">
        <v>301</v>
      </c>
      <c r="M109" s="11">
        <v>43630</v>
      </c>
      <c r="N109" s="11">
        <v>33</v>
      </c>
      <c r="O109" s="11">
        <v>7072</v>
      </c>
      <c r="P109" s="11">
        <v>26</v>
      </c>
      <c r="Q109" s="11">
        <v>7552.41</v>
      </c>
      <c r="R109" s="11">
        <v>25</v>
      </c>
      <c r="S109" s="11">
        <v>7497</v>
      </c>
      <c r="T109" s="11">
        <v>1</v>
      </c>
      <c r="U109" s="11">
        <v>55.41</v>
      </c>
      <c r="V109" s="11">
        <v>0</v>
      </c>
      <c r="W109" s="11">
        <v>0</v>
      </c>
      <c r="X109" s="11">
        <v>94</v>
      </c>
      <c r="Y109" s="11">
        <v>0</v>
      </c>
      <c r="Z109" s="11">
        <v>-992</v>
      </c>
      <c r="AA109" s="11">
        <v>0</v>
      </c>
      <c r="AB109" s="11">
        <v>0</v>
      </c>
      <c r="AC109" s="11">
        <v>0</v>
      </c>
      <c r="AD109" s="11">
        <v>0</v>
      </c>
      <c r="AE109" s="11">
        <v>0</v>
      </c>
      <c r="AF109" s="11">
        <v>-992</v>
      </c>
      <c r="AG109" s="41">
        <v>58254.41</v>
      </c>
    </row>
    <row r="110" spans="1:33" x14ac:dyDescent="0.25">
      <c r="A110" s="40">
        <v>45200</v>
      </c>
      <c r="B110" s="11" t="s">
        <v>96</v>
      </c>
      <c r="C110" s="11"/>
      <c r="D110" s="11">
        <v>45</v>
      </c>
      <c r="E110" s="11" t="s">
        <v>131</v>
      </c>
      <c r="F110" s="12">
        <v>2024</v>
      </c>
      <c r="G110" s="13" t="s">
        <v>134</v>
      </c>
      <c r="H110" s="11">
        <v>26</v>
      </c>
      <c r="I110" s="11">
        <v>38972</v>
      </c>
      <c r="J110" s="11">
        <v>165</v>
      </c>
      <c r="K110" s="11">
        <v>30263</v>
      </c>
      <c r="L110" s="11">
        <v>154</v>
      </c>
      <c r="M110" s="11">
        <v>28122</v>
      </c>
      <c r="N110" s="11">
        <v>11</v>
      </c>
      <c r="O110" s="11">
        <v>2141</v>
      </c>
      <c r="P110" s="11">
        <v>159</v>
      </c>
      <c r="Q110" s="11">
        <v>13366</v>
      </c>
      <c r="R110" s="11">
        <v>146</v>
      </c>
      <c r="S110" s="11">
        <v>7472</v>
      </c>
      <c r="T110" s="11">
        <v>13</v>
      </c>
      <c r="U110" s="11">
        <v>5894</v>
      </c>
      <c r="V110" s="11">
        <v>178</v>
      </c>
      <c r="W110" s="11">
        <v>232865</v>
      </c>
      <c r="X110" s="11">
        <v>34</v>
      </c>
      <c r="Y110" s="11">
        <v>-5</v>
      </c>
      <c r="Z110" s="11">
        <v>-11785</v>
      </c>
      <c r="AA110" s="11">
        <v>0</v>
      </c>
      <c r="AB110" s="11">
        <v>0</v>
      </c>
      <c r="AC110" s="11">
        <v>0</v>
      </c>
      <c r="AD110" s="11">
        <v>0</v>
      </c>
      <c r="AE110" s="11">
        <v>-5</v>
      </c>
      <c r="AF110" s="11">
        <v>-11785</v>
      </c>
      <c r="AG110" s="41">
        <v>43629</v>
      </c>
    </row>
    <row r="111" spans="1:33" x14ac:dyDescent="0.25">
      <c r="A111" s="40">
        <v>45200</v>
      </c>
      <c r="B111" s="11" t="s">
        <v>97</v>
      </c>
      <c r="C111" s="11"/>
      <c r="D111" s="11">
        <v>46</v>
      </c>
      <c r="E111" s="11" t="s">
        <v>131</v>
      </c>
      <c r="F111" s="12">
        <v>2024</v>
      </c>
      <c r="G111" s="13" t="s">
        <v>134</v>
      </c>
      <c r="H111" s="11">
        <v>1</v>
      </c>
      <c r="I111" s="11">
        <v>1112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1</v>
      </c>
      <c r="Q111" s="11">
        <v>1112</v>
      </c>
      <c r="R111" s="11">
        <v>1</v>
      </c>
      <c r="S111" s="11">
        <v>1112</v>
      </c>
      <c r="T111" s="11">
        <v>0</v>
      </c>
      <c r="U111" s="11">
        <v>0</v>
      </c>
      <c r="V111" s="11">
        <v>0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11">
        <v>0</v>
      </c>
      <c r="AC111" s="11">
        <v>0</v>
      </c>
      <c r="AD111" s="11">
        <v>0</v>
      </c>
      <c r="AE111" s="11">
        <v>0</v>
      </c>
      <c r="AF111" s="11">
        <v>0</v>
      </c>
      <c r="AG111" s="41">
        <v>1112</v>
      </c>
    </row>
    <row r="112" spans="1:33" x14ac:dyDescent="0.25">
      <c r="A112" s="40">
        <v>45200</v>
      </c>
      <c r="B112" s="11" t="s">
        <v>98</v>
      </c>
      <c r="C112" s="14"/>
      <c r="D112" s="11">
        <v>47</v>
      </c>
      <c r="E112" s="11" t="s">
        <v>131</v>
      </c>
      <c r="F112" s="12">
        <v>2024</v>
      </c>
      <c r="G112" s="13" t="s">
        <v>134</v>
      </c>
      <c r="H112" s="11">
        <v>841</v>
      </c>
      <c r="I112" s="11">
        <v>511716.54</v>
      </c>
      <c r="J112" s="11">
        <v>34</v>
      </c>
      <c r="K112" s="11">
        <v>4085</v>
      </c>
      <c r="L112" s="11">
        <v>33</v>
      </c>
      <c r="M112" s="11">
        <v>3985</v>
      </c>
      <c r="N112" s="11">
        <v>1</v>
      </c>
      <c r="O112" s="11">
        <v>100</v>
      </c>
      <c r="P112" s="11">
        <v>11</v>
      </c>
      <c r="Q112" s="11">
        <v>942.43</v>
      </c>
      <c r="R112" s="11">
        <v>9</v>
      </c>
      <c r="S112" s="11">
        <v>415</v>
      </c>
      <c r="T112" s="11">
        <v>2</v>
      </c>
      <c r="U112" s="11">
        <v>527.42999999999995</v>
      </c>
      <c r="V112" s="11">
        <v>0</v>
      </c>
      <c r="W112" s="11">
        <v>0</v>
      </c>
      <c r="X112" s="11">
        <v>6</v>
      </c>
      <c r="Y112" s="11">
        <v>0</v>
      </c>
      <c r="Z112" s="11">
        <v>-837</v>
      </c>
      <c r="AA112" s="11">
        <v>0</v>
      </c>
      <c r="AB112" s="11">
        <v>0</v>
      </c>
      <c r="AC112" s="11">
        <v>0</v>
      </c>
      <c r="AD112" s="11">
        <v>0</v>
      </c>
      <c r="AE112" s="11">
        <v>0</v>
      </c>
      <c r="AF112" s="11">
        <v>-837</v>
      </c>
      <c r="AG112" s="41">
        <v>5027.43</v>
      </c>
    </row>
    <row r="113" spans="1:33" x14ac:dyDescent="0.25">
      <c r="A113" s="40">
        <v>45200</v>
      </c>
      <c r="B113" s="11" t="s">
        <v>99</v>
      </c>
      <c r="C113" s="14"/>
      <c r="D113" s="11">
        <v>48</v>
      </c>
      <c r="E113" s="11" t="s">
        <v>131</v>
      </c>
      <c r="F113" s="12">
        <v>2024</v>
      </c>
      <c r="G113" s="13" t="s">
        <v>134</v>
      </c>
      <c r="H113" s="11">
        <v>99</v>
      </c>
      <c r="I113" s="11">
        <v>185336</v>
      </c>
      <c r="J113" s="11">
        <v>682</v>
      </c>
      <c r="K113" s="11">
        <v>111252</v>
      </c>
      <c r="L113" s="11">
        <v>645</v>
      </c>
      <c r="M113" s="11">
        <v>103132</v>
      </c>
      <c r="N113" s="11">
        <v>37</v>
      </c>
      <c r="O113" s="11">
        <v>8120</v>
      </c>
      <c r="P113" s="11">
        <v>101</v>
      </c>
      <c r="Q113" s="11">
        <v>14209</v>
      </c>
      <c r="R113" s="11">
        <v>101</v>
      </c>
      <c r="S113" s="11">
        <v>14209</v>
      </c>
      <c r="T113" s="11">
        <v>0</v>
      </c>
      <c r="U113" s="11">
        <v>0</v>
      </c>
      <c r="V113" s="11">
        <v>12</v>
      </c>
      <c r="W113" s="11">
        <v>18888</v>
      </c>
      <c r="X113" s="11">
        <v>188</v>
      </c>
      <c r="Y113" s="11">
        <v>-38</v>
      </c>
      <c r="Z113" s="11">
        <v>-82092</v>
      </c>
      <c r="AA113" s="11">
        <v>1</v>
      </c>
      <c r="AB113" s="11">
        <v>418</v>
      </c>
      <c r="AC113" s="11">
        <v>-3</v>
      </c>
      <c r="AD113" s="11">
        <v>-7732</v>
      </c>
      <c r="AE113" s="11">
        <v>-36</v>
      </c>
      <c r="AF113" s="11">
        <v>-74778</v>
      </c>
      <c r="AG113" s="41">
        <v>125461</v>
      </c>
    </row>
    <row r="114" spans="1:33" x14ac:dyDescent="0.25">
      <c r="A114" s="40">
        <v>45200</v>
      </c>
      <c r="B114" s="11" t="s">
        <v>100</v>
      </c>
      <c r="C114" s="14"/>
      <c r="D114" s="11">
        <v>49</v>
      </c>
      <c r="E114" s="11" t="s">
        <v>131</v>
      </c>
      <c r="F114" s="12">
        <v>2024</v>
      </c>
      <c r="G114" s="13" t="s">
        <v>134</v>
      </c>
      <c r="H114" s="11">
        <v>38</v>
      </c>
      <c r="I114" s="11">
        <v>40485.589999999997</v>
      </c>
      <c r="J114" s="11">
        <v>269</v>
      </c>
      <c r="K114" s="11">
        <v>42663</v>
      </c>
      <c r="L114" s="11">
        <v>254</v>
      </c>
      <c r="M114" s="11">
        <v>39667</v>
      </c>
      <c r="N114" s="11">
        <v>15</v>
      </c>
      <c r="O114" s="11">
        <v>2996</v>
      </c>
      <c r="P114" s="11">
        <v>128</v>
      </c>
      <c r="Q114" s="11">
        <v>16487.150000000001</v>
      </c>
      <c r="R114" s="11">
        <v>128</v>
      </c>
      <c r="S114" s="11">
        <v>16487.150000000001</v>
      </c>
      <c r="T114" s="11">
        <v>0</v>
      </c>
      <c r="U114" s="11">
        <v>0</v>
      </c>
      <c r="V114" s="11">
        <v>0</v>
      </c>
      <c r="W114" s="11">
        <v>0</v>
      </c>
      <c r="X114" s="11">
        <v>89</v>
      </c>
      <c r="Y114" s="11">
        <v>2</v>
      </c>
      <c r="Z114" s="11">
        <v>1298</v>
      </c>
      <c r="AA114" s="11">
        <v>3</v>
      </c>
      <c r="AB114" s="11">
        <v>2205</v>
      </c>
      <c r="AC114" s="11">
        <v>0</v>
      </c>
      <c r="AD114" s="11">
        <v>0</v>
      </c>
      <c r="AE114" s="11">
        <v>-1</v>
      </c>
      <c r="AF114" s="11">
        <v>-907</v>
      </c>
      <c r="AG114" s="41">
        <v>59150.15</v>
      </c>
    </row>
    <row r="115" spans="1:33" x14ac:dyDescent="0.25">
      <c r="A115" s="40">
        <v>45200</v>
      </c>
      <c r="B115" s="11" t="s">
        <v>101</v>
      </c>
      <c r="C115" s="14"/>
      <c r="D115" s="11">
        <v>50</v>
      </c>
      <c r="E115" s="11" t="s">
        <v>131</v>
      </c>
      <c r="F115" s="12">
        <v>2024</v>
      </c>
      <c r="G115" s="13" t="s">
        <v>134</v>
      </c>
      <c r="H115" s="11">
        <v>114</v>
      </c>
      <c r="I115" s="11">
        <v>193462</v>
      </c>
      <c r="J115" s="11">
        <v>425</v>
      </c>
      <c r="K115" s="11">
        <v>80074</v>
      </c>
      <c r="L115" s="11">
        <v>408</v>
      </c>
      <c r="M115" s="11">
        <v>77830</v>
      </c>
      <c r="N115" s="11">
        <v>17</v>
      </c>
      <c r="O115" s="11">
        <v>2244</v>
      </c>
      <c r="P115" s="11">
        <v>400</v>
      </c>
      <c r="Q115" s="11">
        <v>90640</v>
      </c>
      <c r="R115" s="11">
        <v>297</v>
      </c>
      <c r="S115" s="11">
        <v>35394</v>
      </c>
      <c r="T115" s="11">
        <v>103</v>
      </c>
      <c r="U115" s="11">
        <v>55246</v>
      </c>
      <c r="V115" s="11">
        <v>64</v>
      </c>
      <c r="W115" s="11">
        <v>80618</v>
      </c>
      <c r="X115" s="11">
        <v>156</v>
      </c>
      <c r="Y115" s="11">
        <v>0</v>
      </c>
      <c r="Z115" s="11">
        <v>4302</v>
      </c>
      <c r="AA115" s="11">
        <v>1</v>
      </c>
      <c r="AB115" s="11">
        <v>4295</v>
      </c>
      <c r="AC115" s="11">
        <v>0</v>
      </c>
      <c r="AD115" s="11">
        <v>0</v>
      </c>
      <c r="AE115" s="11">
        <v>-1</v>
      </c>
      <c r="AF115" s="11">
        <v>7</v>
      </c>
      <c r="AG115" s="41">
        <v>170714</v>
      </c>
    </row>
    <row r="116" spans="1:33" x14ac:dyDescent="0.25">
      <c r="A116" s="40">
        <v>45200</v>
      </c>
      <c r="B116" s="11" t="s">
        <v>102</v>
      </c>
      <c r="C116" s="14"/>
      <c r="D116" s="11">
        <v>51</v>
      </c>
      <c r="E116" s="11" t="s">
        <v>131</v>
      </c>
      <c r="F116" s="12">
        <v>2024</v>
      </c>
      <c r="G116" s="13" t="s">
        <v>134</v>
      </c>
      <c r="H116" s="11">
        <v>36</v>
      </c>
      <c r="I116" s="11">
        <v>33168</v>
      </c>
      <c r="J116" s="11">
        <v>120</v>
      </c>
      <c r="K116" s="11">
        <v>20773</v>
      </c>
      <c r="L116" s="11">
        <v>109</v>
      </c>
      <c r="M116" s="11">
        <v>19478</v>
      </c>
      <c r="N116" s="11">
        <v>11</v>
      </c>
      <c r="O116" s="11">
        <v>1295</v>
      </c>
      <c r="P116" s="11">
        <v>24</v>
      </c>
      <c r="Q116" s="11">
        <v>4404</v>
      </c>
      <c r="R116" s="11">
        <v>15</v>
      </c>
      <c r="S116" s="11">
        <v>1521</v>
      </c>
      <c r="T116" s="11">
        <v>9</v>
      </c>
      <c r="U116" s="11">
        <v>2883</v>
      </c>
      <c r="V116" s="11">
        <v>0</v>
      </c>
      <c r="W116" s="11">
        <v>0</v>
      </c>
      <c r="X116" s="11">
        <v>29</v>
      </c>
      <c r="Y116" s="11">
        <v>5</v>
      </c>
      <c r="Z116" s="11">
        <v>17817</v>
      </c>
      <c r="AA116" s="11">
        <v>4</v>
      </c>
      <c r="AB116" s="11">
        <v>12435</v>
      </c>
      <c r="AC116" s="11">
        <v>0</v>
      </c>
      <c r="AD116" s="11">
        <v>0</v>
      </c>
      <c r="AE116" s="11">
        <v>1</v>
      </c>
      <c r="AF116" s="11">
        <v>5382</v>
      </c>
      <c r="AG116" s="41">
        <v>25177</v>
      </c>
    </row>
    <row r="117" spans="1:33" x14ac:dyDescent="0.25">
      <c r="A117" s="40">
        <v>45200</v>
      </c>
      <c r="B117" s="11" t="s">
        <v>103</v>
      </c>
      <c r="C117" s="14"/>
      <c r="D117" s="11">
        <v>52</v>
      </c>
      <c r="E117" s="11" t="s">
        <v>131</v>
      </c>
      <c r="F117" s="12">
        <v>2024</v>
      </c>
      <c r="G117" s="13" t="s">
        <v>134</v>
      </c>
      <c r="H117" s="11">
        <v>28</v>
      </c>
      <c r="I117" s="11">
        <v>96026</v>
      </c>
      <c r="J117" s="11">
        <v>29</v>
      </c>
      <c r="K117" s="11">
        <v>6077</v>
      </c>
      <c r="L117" s="11">
        <v>25</v>
      </c>
      <c r="M117" s="11">
        <v>5115</v>
      </c>
      <c r="N117" s="11">
        <v>4</v>
      </c>
      <c r="O117" s="11">
        <v>962</v>
      </c>
      <c r="P117" s="11">
        <v>12</v>
      </c>
      <c r="Q117" s="11">
        <v>5057</v>
      </c>
      <c r="R117" s="11">
        <v>10</v>
      </c>
      <c r="S117" s="11">
        <v>2161</v>
      </c>
      <c r="T117" s="11">
        <v>2</v>
      </c>
      <c r="U117" s="11">
        <v>2896</v>
      </c>
      <c r="V117" s="11">
        <v>3</v>
      </c>
      <c r="W117" s="11">
        <v>2</v>
      </c>
      <c r="X117" s="11">
        <v>7</v>
      </c>
      <c r="Y117" s="11">
        <v>-2</v>
      </c>
      <c r="Z117" s="11">
        <v>-2466</v>
      </c>
      <c r="AA117" s="11">
        <v>0</v>
      </c>
      <c r="AB117" s="11">
        <v>0</v>
      </c>
      <c r="AC117" s="11">
        <v>0</v>
      </c>
      <c r="AD117" s="11">
        <v>0</v>
      </c>
      <c r="AE117" s="11">
        <v>-2</v>
      </c>
      <c r="AF117" s="11">
        <v>-2466</v>
      </c>
      <c r="AG117" s="41">
        <v>11134</v>
      </c>
    </row>
    <row r="118" spans="1:33" x14ac:dyDescent="0.25">
      <c r="A118" s="40">
        <v>45200</v>
      </c>
      <c r="B118" s="11" t="s">
        <v>104</v>
      </c>
      <c r="C118" s="14"/>
      <c r="D118" s="11">
        <v>53</v>
      </c>
      <c r="E118" s="11" t="s">
        <v>131</v>
      </c>
      <c r="F118" s="12">
        <v>2024</v>
      </c>
      <c r="G118" s="13" t="s">
        <v>134</v>
      </c>
      <c r="H118" s="11">
        <v>7</v>
      </c>
      <c r="I118" s="11">
        <v>10442</v>
      </c>
      <c r="J118" s="11">
        <v>8</v>
      </c>
      <c r="K118" s="11">
        <v>1894</v>
      </c>
      <c r="L118" s="11">
        <v>7</v>
      </c>
      <c r="M118" s="11">
        <v>1508</v>
      </c>
      <c r="N118" s="11">
        <v>1</v>
      </c>
      <c r="O118" s="11">
        <v>386</v>
      </c>
      <c r="P118" s="11">
        <v>6</v>
      </c>
      <c r="Q118" s="11">
        <v>739</v>
      </c>
      <c r="R118" s="11">
        <v>4</v>
      </c>
      <c r="S118" s="11">
        <v>75</v>
      </c>
      <c r="T118" s="11">
        <v>2</v>
      </c>
      <c r="U118" s="11">
        <v>664</v>
      </c>
      <c r="V118" s="11">
        <v>1</v>
      </c>
      <c r="W118" s="11">
        <v>317</v>
      </c>
      <c r="X118" s="11">
        <v>1</v>
      </c>
      <c r="Y118" s="11">
        <v>0</v>
      </c>
      <c r="Z118" s="11">
        <v>-214</v>
      </c>
      <c r="AA118" s="11">
        <v>0</v>
      </c>
      <c r="AB118" s="11">
        <v>0</v>
      </c>
      <c r="AC118" s="11">
        <v>0</v>
      </c>
      <c r="AD118" s="11">
        <v>0</v>
      </c>
      <c r="AE118" s="11">
        <v>0</v>
      </c>
      <c r="AF118" s="11">
        <v>-214</v>
      </c>
      <c r="AG118" s="41">
        <v>2633</v>
      </c>
    </row>
    <row r="119" spans="1:33" x14ac:dyDescent="0.25">
      <c r="A119" s="40">
        <v>45200</v>
      </c>
      <c r="B119" s="11" t="s">
        <v>105</v>
      </c>
      <c r="C119" s="14"/>
      <c r="D119" s="11">
        <v>54</v>
      </c>
      <c r="E119" s="11" t="s">
        <v>131</v>
      </c>
      <c r="F119" s="12">
        <v>2024</v>
      </c>
      <c r="G119" s="13" t="s">
        <v>134</v>
      </c>
      <c r="H119" s="11">
        <v>717</v>
      </c>
      <c r="I119" s="11">
        <v>1323833</v>
      </c>
      <c r="J119" s="11">
        <v>2117</v>
      </c>
      <c r="K119" s="11">
        <v>315479</v>
      </c>
      <c r="L119" s="11">
        <v>2018</v>
      </c>
      <c r="M119" s="11">
        <v>298878</v>
      </c>
      <c r="N119" s="11">
        <v>99</v>
      </c>
      <c r="O119" s="11">
        <v>16601</v>
      </c>
      <c r="P119" s="11">
        <v>566</v>
      </c>
      <c r="Q119" s="11">
        <v>132242</v>
      </c>
      <c r="R119" s="11">
        <v>501</v>
      </c>
      <c r="S119" s="11">
        <v>99579</v>
      </c>
      <c r="T119" s="11">
        <v>65</v>
      </c>
      <c r="U119" s="11">
        <v>32663</v>
      </c>
      <c r="V119" s="11">
        <v>13</v>
      </c>
      <c r="W119" s="11">
        <v>12602</v>
      </c>
      <c r="X119" s="11">
        <v>610</v>
      </c>
      <c r="Y119" s="11">
        <v>11</v>
      </c>
      <c r="Z119" s="11">
        <v>-42148</v>
      </c>
      <c r="AA119" s="11">
        <v>0</v>
      </c>
      <c r="AB119" s="11">
        <v>0</v>
      </c>
      <c r="AC119" s="11">
        <v>0</v>
      </c>
      <c r="AD119" s="11">
        <v>0</v>
      </c>
      <c r="AE119" s="11">
        <v>11</v>
      </c>
      <c r="AF119" s="11">
        <v>-42148</v>
      </c>
      <c r="AG119" s="41">
        <v>447721</v>
      </c>
    </row>
    <row r="120" spans="1:33" x14ac:dyDescent="0.25">
      <c r="A120" s="40">
        <v>45200</v>
      </c>
      <c r="B120" s="11" t="s">
        <v>106</v>
      </c>
      <c r="C120" s="14"/>
      <c r="D120" s="11">
        <v>55</v>
      </c>
      <c r="E120" s="11" t="s">
        <v>131</v>
      </c>
      <c r="F120" s="12">
        <v>2024</v>
      </c>
      <c r="G120" s="13" t="s">
        <v>134</v>
      </c>
      <c r="H120" s="11">
        <v>12</v>
      </c>
      <c r="I120" s="11">
        <v>13627</v>
      </c>
      <c r="J120" s="11">
        <v>18</v>
      </c>
      <c r="K120" s="11">
        <v>3176</v>
      </c>
      <c r="L120" s="11">
        <v>16</v>
      </c>
      <c r="M120" s="11">
        <v>2549</v>
      </c>
      <c r="N120" s="11">
        <v>2</v>
      </c>
      <c r="O120" s="11">
        <v>627</v>
      </c>
      <c r="P120" s="11">
        <v>20</v>
      </c>
      <c r="Q120" s="11">
        <v>6067</v>
      </c>
      <c r="R120" s="11">
        <v>8</v>
      </c>
      <c r="S120" s="11">
        <v>410</v>
      </c>
      <c r="T120" s="11">
        <v>12</v>
      </c>
      <c r="U120" s="11">
        <v>5657</v>
      </c>
      <c r="V120" s="11">
        <v>0</v>
      </c>
      <c r="W120" s="11">
        <v>0</v>
      </c>
      <c r="X120" s="11">
        <v>7</v>
      </c>
      <c r="Y120" s="11">
        <v>0</v>
      </c>
      <c r="Z120" s="11">
        <v>0</v>
      </c>
      <c r="AA120" s="11">
        <v>0</v>
      </c>
      <c r="AB120" s="11">
        <v>0</v>
      </c>
      <c r="AC120" s="11">
        <v>0</v>
      </c>
      <c r="AD120" s="11">
        <v>0</v>
      </c>
      <c r="AE120" s="11">
        <v>0</v>
      </c>
      <c r="AF120" s="11">
        <v>0</v>
      </c>
      <c r="AG120" s="41">
        <v>9243</v>
      </c>
    </row>
    <row r="121" spans="1:33" x14ac:dyDescent="0.25">
      <c r="A121" s="40">
        <v>45200</v>
      </c>
      <c r="B121" s="11" t="s">
        <v>107</v>
      </c>
      <c r="C121" s="14"/>
      <c r="D121" s="11">
        <v>56</v>
      </c>
      <c r="E121" s="11" t="s">
        <v>131</v>
      </c>
      <c r="F121" s="12">
        <v>2024</v>
      </c>
      <c r="G121" s="13" t="s">
        <v>134</v>
      </c>
      <c r="H121" s="11">
        <v>122</v>
      </c>
      <c r="I121" s="11">
        <v>124674</v>
      </c>
      <c r="J121" s="11">
        <v>526</v>
      </c>
      <c r="K121" s="11">
        <v>83396</v>
      </c>
      <c r="L121" s="11">
        <v>492</v>
      </c>
      <c r="M121" s="11">
        <v>75547</v>
      </c>
      <c r="N121" s="11">
        <v>34</v>
      </c>
      <c r="O121" s="11">
        <v>7849</v>
      </c>
      <c r="P121" s="11">
        <v>58</v>
      </c>
      <c r="Q121" s="11">
        <v>22776</v>
      </c>
      <c r="R121" s="11">
        <v>47</v>
      </c>
      <c r="S121" s="11">
        <v>17841</v>
      </c>
      <c r="T121" s="11">
        <v>11</v>
      </c>
      <c r="U121" s="11">
        <v>4935</v>
      </c>
      <c r="V121" s="11">
        <v>24</v>
      </c>
      <c r="W121" s="11">
        <v>16670</v>
      </c>
      <c r="X121" s="11">
        <v>157</v>
      </c>
      <c r="Y121" s="11">
        <v>7</v>
      </c>
      <c r="Z121" s="11">
        <v>-3305</v>
      </c>
      <c r="AA121" s="11">
        <v>0</v>
      </c>
      <c r="AB121" s="11">
        <v>0</v>
      </c>
      <c r="AC121" s="11">
        <v>0</v>
      </c>
      <c r="AD121" s="11">
        <v>0</v>
      </c>
      <c r="AE121" s="11">
        <v>7</v>
      </c>
      <c r="AF121" s="11">
        <v>-3305</v>
      </c>
      <c r="AG121" s="41">
        <v>106172</v>
      </c>
    </row>
    <row r="122" spans="1:33" x14ac:dyDescent="0.25">
      <c r="A122" s="40">
        <v>45200</v>
      </c>
      <c r="B122" s="11" t="s">
        <v>108</v>
      </c>
      <c r="C122" s="14"/>
      <c r="D122" s="11">
        <v>57</v>
      </c>
      <c r="E122" s="11" t="s">
        <v>131</v>
      </c>
      <c r="F122" s="12">
        <v>2024</v>
      </c>
      <c r="G122" s="13" t="s">
        <v>134</v>
      </c>
      <c r="H122" s="11">
        <v>24</v>
      </c>
      <c r="I122" s="11">
        <v>38266</v>
      </c>
      <c r="J122" s="11">
        <v>158</v>
      </c>
      <c r="K122" s="11">
        <v>28282</v>
      </c>
      <c r="L122" s="11">
        <v>151</v>
      </c>
      <c r="M122" s="11">
        <v>25537</v>
      </c>
      <c r="N122" s="11">
        <v>7</v>
      </c>
      <c r="O122" s="11">
        <v>2745</v>
      </c>
      <c r="P122" s="11">
        <v>41</v>
      </c>
      <c r="Q122" s="11">
        <v>10370.200000000001</v>
      </c>
      <c r="R122" s="11">
        <v>36</v>
      </c>
      <c r="S122" s="11">
        <v>7725</v>
      </c>
      <c r="T122" s="11">
        <v>5</v>
      </c>
      <c r="U122" s="11">
        <v>2645.2</v>
      </c>
      <c r="V122" s="11">
        <v>0</v>
      </c>
      <c r="W122" s="11">
        <v>0</v>
      </c>
      <c r="X122" s="11">
        <v>44</v>
      </c>
      <c r="Y122" s="11">
        <v>1</v>
      </c>
      <c r="Z122" s="11">
        <v>2102</v>
      </c>
      <c r="AA122" s="11">
        <v>1</v>
      </c>
      <c r="AB122" s="11">
        <v>2745</v>
      </c>
      <c r="AC122" s="11">
        <v>0</v>
      </c>
      <c r="AD122" s="11">
        <v>0</v>
      </c>
      <c r="AE122" s="11">
        <v>0</v>
      </c>
      <c r="AF122" s="11">
        <v>-643</v>
      </c>
      <c r="AG122" s="41">
        <v>38652.199999999997</v>
      </c>
    </row>
    <row r="123" spans="1:33" x14ac:dyDescent="0.25">
      <c r="A123" s="40">
        <v>45200</v>
      </c>
      <c r="B123" s="11" t="s">
        <v>109</v>
      </c>
      <c r="C123" s="14"/>
      <c r="D123" s="11">
        <v>58</v>
      </c>
      <c r="E123" s="11" t="s">
        <v>131</v>
      </c>
      <c r="F123" s="12">
        <v>2024</v>
      </c>
      <c r="G123" s="13" t="s">
        <v>134</v>
      </c>
      <c r="H123" s="11">
        <v>72</v>
      </c>
      <c r="I123" s="11">
        <v>194365</v>
      </c>
      <c r="J123" s="11">
        <v>125</v>
      </c>
      <c r="K123" s="11">
        <v>21737</v>
      </c>
      <c r="L123" s="11">
        <v>117</v>
      </c>
      <c r="M123" s="11">
        <v>19839</v>
      </c>
      <c r="N123" s="11">
        <v>8</v>
      </c>
      <c r="O123" s="11">
        <v>1898</v>
      </c>
      <c r="P123" s="11">
        <v>41</v>
      </c>
      <c r="Q123" s="11">
        <v>8413.09</v>
      </c>
      <c r="R123" s="11">
        <v>33</v>
      </c>
      <c r="S123" s="11">
        <v>6064</v>
      </c>
      <c r="T123" s="11">
        <v>8</v>
      </c>
      <c r="U123" s="11">
        <v>2349.09</v>
      </c>
      <c r="V123" s="11">
        <v>4</v>
      </c>
      <c r="W123" s="11">
        <v>2388.94</v>
      </c>
      <c r="X123" s="11">
        <v>20</v>
      </c>
      <c r="Y123" s="11">
        <v>-9</v>
      </c>
      <c r="Z123" s="11">
        <v>-17999</v>
      </c>
      <c r="AA123" s="11">
        <v>1</v>
      </c>
      <c r="AB123" s="11">
        <v>100</v>
      </c>
      <c r="AC123" s="11">
        <v>-8</v>
      </c>
      <c r="AD123" s="11">
        <v>-16061</v>
      </c>
      <c r="AE123" s="11">
        <v>-2</v>
      </c>
      <c r="AF123" s="11">
        <v>-2038</v>
      </c>
      <c r="AG123" s="41">
        <v>30150.09</v>
      </c>
    </row>
    <row r="124" spans="1:33" x14ac:dyDescent="0.25">
      <c r="A124" s="40">
        <v>45292</v>
      </c>
      <c r="B124" s="11" t="s">
        <v>50</v>
      </c>
      <c r="C124" s="11"/>
      <c r="D124" s="12" t="s">
        <v>51</v>
      </c>
      <c r="E124" s="11" t="s">
        <v>131</v>
      </c>
      <c r="F124" s="12" t="s">
        <v>135</v>
      </c>
      <c r="G124" s="13" t="s">
        <v>136</v>
      </c>
      <c r="H124" s="11">
        <v>13123</v>
      </c>
      <c r="I124" s="11">
        <v>21082926.309999999</v>
      </c>
      <c r="J124" s="11">
        <v>53828</v>
      </c>
      <c r="K124" s="11">
        <v>9553257</v>
      </c>
      <c r="L124" s="11">
        <v>50497</v>
      </c>
      <c r="M124" s="11">
        <v>8773706</v>
      </c>
      <c r="N124" s="11">
        <v>3331</v>
      </c>
      <c r="O124" s="11">
        <v>779551</v>
      </c>
      <c r="P124" s="11">
        <v>22826</v>
      </c>
      <c r="Q124" s="11">
        <v>8519567.0999999996</v>
      </c>
      <c r="R124" s="11">
        <v>11242</v>
      </c>
      <c r="S124" s="11">
        <v>2574742.5499999998</v>
      </c>
      <c r="T124" s="11">
        <v>11584</v>
      </c>
      <c r="U124" s="11">
        <v>5944824.5499999998</v>
      </c>
      <c r="V124" s="11">
        <v>1213</v>
      </c>
      <c r="W124" s="11">
        <v>1407827</v>
      </c>
      <c r="X124" s="11">
        <v>15167</v>
      </c>
      <c r="Y124" s="11">
        <v>-238</v>
      </c>
      <c r="Z124" s="11">
        <v>-1356734.31</v>
      </c>
      <c r="AA124" s="11">
        <v>97</v>
      </c>
      <c r="AB124" s="11">
        <v>160316</v>
      </c>
      <c r="AC124" s="11">
        <v>-99</v>
      </c>
      <c r="AD124" s="11">
        <v>-162003.64000000001</v>
      </c>
      <c r="AE124" s="11">
        <v>-236</v>
      </c>
      <c r="AF124" s="11">
        <v>-1355046.67</v>
      </c>
      <c r="AG124" s="41">
        <v>18072824.100000001</v>
      </c>
    </row>
    <row r="125" spans="1:33" x14ac:dyDescent="0.25">
      <c r="A125" s="40">
        <v>45292</v>
      </c>
      <c r="B125" s="11" t="s">
        <v>52</v>
      </c>
      <c r="C125" s="11"/>
      <c r="D125" s="11">
        <v>1</v>
      </c>
      <c r="E125" s="11" t="s">
        <v>131</v>
      </c>
      <c r="F125" s="12" t="s">
        <v>135</v>
      </c>
      <c r="G125" s="13" t="s">
        <v>136</v>
      </c>
      <c r="H125" s="11">
        <v>136</v>
      </c>
      <c r="I125" s="11">
        <v>414102</v>
      </c>
      <c r="J125" s="11">
        <v>1395</v>
      </c>
      <c r="K125" s="11">
        <v>234280</v>
      </c>
      <c r="L125" s="11">
        <v>1353</v>
      </c>
      <c r="M125" s="11">
        <v>228023</v>
      </c>
      <c r="N125" s="11">
        <v>42</v>
      </c>
      <c r="O125" s="11">
        <v>6257</v>
      </c>
      <c r="P125" s="11">
        <v>568</v>
      </c>
      <c r="Q125" s="11">
        <v>284348</v>
      </c>
      <c r="R125" s="11">
        <v>368</v>
      </c>
      <c r="S125" s="11">
        <v>163264</v>
      </c>
      <c r="T125" s="11">
        <v>200</v>
      </c>
      <c r="U125" s="11">
        <v>121084</v>
      </c>
      <c r="V125" s="11">
        <v>176</v>
      </c>
      <c r="W125" s="11">
        <v>396915</v>
      </c>
      <c r="X125" s="11">
        <v>364</v>
      </c>
      <c r="Y125" s="11">
        <v>39</v>
      </c>
      <c r="Z125" s="11">
        <v>-4371.4500000000007</v>
      </c>
      <c r="AA125" s="11">
        <v>6</v>
      </c>
      <c r="AB125" s="11">
        <v>18943</v>
      </c>
      <c r="AC125" s="11">
        <v>-1</v>
      </c>
      <c r="AD125" s="11">
        <v>-1472</v>
      </c>
      <c r="AE125" s="11">
        <v>34</v>
      </c>
      <c r="AF125" s="11">
        <v>-21842.45</v>
      </c>
      <c r="AG125" s="41">
        <v>518628</v>
      </c>
    </row>
    <row r="126" spans="1:33" x14ac:dyDescent="0.25">
      <c r="A126" s="40">
        <v>45292</v>
      </c>
      <c r="B126" s="11" t="s">
        <v>53</v>
      </c>
      <c r="C126" s="11"/>
      <c r="D126" s="11">
        <v>2</v>
      </c>
      <c r="E126" s="11" t="s">
        <v>131</v>
      </c>
      <c r="F126" s="12" t="s">
        <v>135</v>
      </c>
      <c r="G126" s="13" t="s">
        <v>136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  <c r="S126" s="11">
        <v>0</v>
      </c>
      <c r="T126" s="11">
        <v>0</v>
      </c>
      <c r="U126" s="11">
        <v>0</v>
      </c>
      <c r="V126" s="11">
        <v>0</v>
      </c>
      <c r="W126" s="11">
        <v>0</v>
      </c>
      <c r="X126" s="11">
        <v>0</v>
      </c>
      <c r="Y126" s="11">
        <v>0</v>
      </c>
      <c r="Z126" s="11">
        <v>0</v>
      </c>
      <c r="AA126" s="11">
        <v>0</v>
      </c>
      <c r="AB126" s="11">
        <v>0</v>
      </c>
      <c r="AC126" s="11">
        <v>0</v>
      </c>
      <c r="AD126" s="11">
        <v>0</v>
      </c>
      <c r="AE126" s="11">
        <v>0</v>
      </c>
      <c r="AF126" s="11">
        <v>0</v>
      </c>
      <c r="AG126" s="41">
        <v>0</v>
      </c>
    </row>
    <row r="127" spans="1:33" x14ac:dyDescent="0.25">
      <c r="A127" s="40">
        <v>45292</v>
      </c>
      <c r="B127" s="11" t="s">
        <v>54</v>
      </c>
      <c r="C127" s="11"/>
      <c r="D127" s="11">
        <v>3</v>
      </c>
      <c r="E127" s="11" t="s">
        <v>131</v>
      </c>
      <c r="F127" s="12" t="s">
        <v>135</v>
      </c>
      <c r="G127" s="13" t="s">
        <v>136</v>
      </c>
      <c r="H127" s="11">
        <v>6</v>
      </c>
      <c r="I127" s="11">
        <v>5849</v>
      </c>
      <c r="J127" s="11">
        <v>18</v>
      </c>
      <c r="K127" s="11">
        <v>2360</v>
      </c>
      <c r="L127" s="11">
        <v>16</v>
      </c>
      <c r="M127" s="11">
        <v>2261</v>
      </c>
      <c r="N127" s="11">
        <v>2</v>
      </c>
      <c r="O127" s="11">
        <v>99</v>
      </c>
      <c r="P127" s="11">
        <v>18</v>
      </c>
      <c r="Q127" s="11">
        <v>8748</v>
      </c>
      <c r="R127" s="11">
        <v>3</v>
      </c>
      <c r="S127" s="11">
        <v>200</v>
      </c>
      <c r="T127" s="11">
        <v>15</v>
      </c>
      <c r="U127" s="11">
        <v>8548</v>
      </c>
      <c r="V127" s="11">
        <v>0</v>
      </c>
      <c r="W127" s="11">
        <v>0</v>
      </c>
      <c r="X127" s="11">
        <v>7</v>
      </c>
      <c r="Y127" s="11">
        <v>0</v>
      </c>
      <c r="Z127" s="11">
        <v>0</v>
      </c>
      <c r="AA127" s="11">
        <v>0</v>
      </c>
      <c r="AB127" s="11">
        <v>0</v>
      </c>
      <c r="AC127" s="11">
        <v>0</v>
      </c>
      <c r="AD127" s="11">
        <v>0</v>
      </c>
      <c r="AE127" s="11">
        <v>0</v>
      </c>
      <c r="AF127" s="11">
        <v>0</v>
      </c>
      <c r="AG127" s="41">
        <v>11108</v>
      </c>
    </row>
    <row r="128" spans="1:33" x14ac:dyDescent="0.25">
      <c r="A128" s="40">
        <v>45292</v>
      </c>
      <c r="B128" s="11" t="s">
        <v>55</v>
      </c>
      <c r="C128" s="11"/>
      <c r="D128" s="11">
        <v>4</v>
      </c>
      <c r="E128" s="11" t="s">
        <v>131</v>
      </c>
      <c r="F128" s="12" t="s">
        <v>135</v>
      </c>
      <c r="G128" s="13" t="s">
        <v>136</v>
      </c>
      <c r="H128" s="11">
        <v>62</v>
      </c>
      <c r="I128" s="11">
        <v>35759</v>
      </c>
      <c r="J128" s="11">
        <v>205</v>
      </c>
      <c r="K128" s="11">
        <v>28345</v>
      </c>
      <c r="L128" s="11">
        <v>192</v>
      </c>
      <c r="M128" s="11">
        <v>27560</v>
      </c>
      <c r="N128" s="11">
        <v>13</v>
      </c>
      <c r="O128" s="11">
        <v>785</v>
      </c>
      <c r="P128" s="11">
        <v>180</v>
      </c>
      <c r="Q128" s="11">
        <v>59562</v>
      </c>
      <c r="R128" s="11">
        <v>38</v>
      </c>
      <c r="S128" s="11">
        <v>3612</v>
      </c>
      <c r="T128" s="11">
        <v>142</v>
      </c>
      <c r="U128" s="11">
        <v>55950</v>
      </c>
      <c r="V128" s="11">
        <v>8</v>
      </c>
      <c r="W128" s="11">
        <v>14101</v>
      </c>
      <c r="X128" s="11">
        <v>104</v>
      </c>
      <c r="Y128" s="11">
        <v>-7</v>
      </c>
      <c r="Z128" s="11">
        <v>-4865</v>
      </c>
      <c r="AA128" s="11">
        <v>1</v>
      </c>
      <c r="AB128" s="11">
        <v>956</v>
      </c>
      <c r="AC128" s="11">
        <v>-8</v>
      </c>
      <c r="AD128" s="11">
        <v>-3434</v>
      </c>
      <c r="AE128" s="11">
        <v>0</v>
      </c>
      <c r="AF128" s="11">
        <v>-2387</v>
      </c>
      <c r="AG128" s="41">
        <v>87907</v>
      </c>
    </row>
    <row r="129" spans="1:33" x14ac:dyDescent="0.25">
      <c r="A129" s="40">
        <v>45292</v>
      </c>
      <c r="B129" s="11" t="s">
        <v>56</v>
      </c>
      <c r="C129" s="11"/>
      <c r="D129" s="11">
        <v>5</v>
      </c>
      <c r="E129" s="11" t="s">
        <v>131</v>
      </c>
      <c r="F129" s="12" t="s">
        <v>135</v>
      </c>
      <c r="G129" s="13" t="s">
        <v>136</v>
      </c>
      <c r="H129" s="11">
        <v>3</v>
      </c>
      <c r="I129" s="11">
        <v>6682</v>
      </c>
      <c r="J129" s="11">
        <v>8</v>
      </c>
      <c r="K129" s="11">
        <v>1617</v>
      </c>
      <c r="L129" s="11">
        <v>7</v>
      </c>
      <c r="M129" s="11">
        <v>1363</v>
      </c>
      <c r="N129" s="11">
        <v>1</v>
      </c>
      <c r="O129" s="11">
        <v>254</v>
      </c>
      <c r="P129" s="11">
        <v>30</v>
      </c>
      <c r="Q129" s="11">
        <v>11758</v>
      </c>
      <c r="R129" s="11">
        <v>4</v>
      </c>
      <c r="S129" s="11">
        <v>225</v>
      </c>
      <c r="T129" s="11">
        <v>26</v>
      </c>
      <c r="U129" s="11">
        <v>11533</v>
      </c>
      <c r="V129" s="11">
        <v>0</v>
      </c>
      <c r="W129" s="11">
        <v>0</v>
      </c>
      <c r="X129" s="11">
        <v>6</v>
      </c>
      <c r="Y129" s="11">
        <v>0</v>
      </c>
      <c r="Z129" s="11">
        <v>0</v>
      </c>
      <c r="AA129" s="11">
        <v>0</v>
      </c>
      <c r="AB129" s="11">
        <v>0</v>
      </c>
      <c r="AC129" s="11">
        <v>0</v>
      </c>
      <c r="AD129" s="11">
        <v>0</v>
      </c>
      <c r="AE129" s="11">
        <v>0</v>
      </c>
      <c r="AF129" s="11">
        <v>0</v>
      </c>
      <c r="AG129" s="41">
        <v>13375</v>
      </c>
    </row>
    <row r="130" spans="1:33" x14ac:dyDescent="0.25">
      <c r="A130" s="40">
        <v>45292</v>
      </c>
      <c r="B130" s="11" t="s">
        <v>57</v>
      </c>
      <c r="C130" s="11"/>
      <c r="D130" s="11">
        <v>6</v>
      </c>
      <c r="E130" s="11" t="s">
        <v>131</v>
      </c>
      <c r="F130" s="12" t="s">
        <v>135</v>
      </c>
      <c r="G130" s="13" t="s">
        <v>136</v>
      </c>
      <c r="H130" s="11">
        <v>0</v>
      </c>
      <c r="I130" s="11">
        <v>0</v>
      </c>
      <c r="J130" s="11">
        <v>4</v>
      </c>
      <c r="K130" s="11">
        <v>440</v>
      </c>
      <c r="L130" s="11">
        <v>4</v>
      </c>
      <c r="M130" s="11">
        <v>440</v>
      </c>
      <c r="N130" s="11">
        <v>0</v>
      </c>
      <c r="O130" s="11">
        <v>0</v>
      </c>
      <c r="P130" s="11">
        <v>13</v>
      </c>
      <c r="Q130" s="11">
        <v>8930</v>
      </c>
      <c r="R130" s="11">
        <v>0</v>
      </c>
      <c r="S130" s="11">
        <v>0</v>
      </c>
      <c r="T130" s="11">
        <v>13</v>
      </c>
      <c r="U130" s="11">
        <v>8930</v>
      </c>
      <c r="V130" s="11">
        <v>0</v>
      </c>
      <c r="W130" s="11">
        <v>0</v>
      </c>
      <c r="X130" s="11">
        <v>3</v>
      </c>
      <c r="Y130" s="11">
        <v>0</v>
      </c>
      <c r="Z130" s="11">
        <v>0</v>
      </c>
      <c r="AA130" s="11">
        <v>0</v>
      </c>
      <c r="AB130" s="11">
        <v>0</v>
      </c>
      <c r="AC130" s="11">
        <v>0</v>
      </c>
      <c r="AD130" s="11">
        <v>0</v>
      </c>
      <c r="AE130" s="11">
        <v>0</v>
      </c>
      <c r="AF130" s="11">
        <v>0</v>
      </c>
      <c r="AG130" s="41">
        <v>9370</v>
      </c>
    </row>
    <row r="131" spans="1:33" x14ac:dyDescent="0.25">
      <c r="A131" s="40">
        <v>45292</v>
      </c>
      <c r="B131" s="11" t="s">
        <v>58</v>
      </c>
      <c r="C131" s="11"/>
      <c r="D131" s="11">
        <v>7</v>
      </c>
      <c r="E131" s="11" t="s">
        <v>131</v>
      </c>
      <c r="F131" s="12" t="s">
        <v>135</v>
      </c>
      <c r="G131" s="13" t="s">
        <v>136</v>
      </c>
      <c r="H131" s="11">
        <v>239</v>
      </c>
      <c r="I131" s="11">
        <v>515248</v>
      </c>
      <c r="J131" s="11">
        <v>971</v>
      </c>
      <c r="K131" s="11">
        <v>175010</v>
      </c>
      <c r="L131" s="11">
        <v>905</v>
      </c>
      <c r="M131" s="11">
        <v>147718</v>
      </c>
      <c r="N131" s="11">
        <v>66</v>
      </c>
      <c r="O131" s="11">
        <v>27292</v>
      </c>
      <c r="P131" s="11">
        <v>398</v>
      </c>
      <c r="Q131" s="11">
        <v>172506</v>
      </c>
      <c r="R131" s="11">
        <v>133</v>
      </c>
      <c r="S131" s="11">
        <v>31320</v>
      </c>
      <c r="T131" s="11">
        <v>265</v>
      </c>
      <c r="U131" s="11">
        <v>141186</v>
      </c>
      <c r="V131" s="11">
        <v>11</v>
      </c>
      <c r="W131" s="11">
        <v>14624</v>
      </c>
      <c r="X131" s="11">
        <v>276</v>
      </c>
      <c r="Y131" s="11">
        <v>-14</v>
      </c>
      <c r="Z131" s="11">
        <v>-22169</v>
      </c>
      <c r="AA131" s="11">
        <v>1</v>
      </c>
      <c r="AB131" s="11">
        <v>377</v>
      </c>
      <c r="AC131" s="11">
        <v>-1</v>
      </c>
      <c r="AD131" s="11">
        <v>-1156</v>
      </c>
      <c r="AE131" s="11">
        <v>-14</v>
      </c>
      <c r="AF131" s="11">
        <v>-21390</v>
      </c>
      <c r="AG131" s="41">
        <v>347516</v>
      </c>
    </row>
    <row r="132" spans="1:33" x14ac:dyDescent="0.25">
      <c r="A132" s="40">
        <v>45292</v>
      </c>
      <c r="B132" s="11" t="s">
        <v>59</v>
      </c>
      <c r="C132" s="11"/>
      <c r="D132" s="11">
        <v>8</v>
      </c>
      <c r="E132" s="11" t="s">
        <v>131</v>
      </c>
      <c r="F132" s="12" t="s">
        <v>135</v>
      </c>
      <c r="G132" s="13" t="s">
        <v>136</v>
      </c>
      <c r="H132" s="11">
        <v>3</v>
      </c>
      <c r="I132" s="11">
        <v>6224</v>
      </c>
      <c r="J132" s="11">
        <v>53</v>
      </c>
      <c r="K132" s="11">
        <v>9185</v>
      </c>
      <c r="L132" s="11">
        <v>50</v>
      </c>
      <c r="M132" s="11">
        <v>9109</v>
      </c>
      <c r="N132" s="11">
        <v>3</v>
      </c>
      <c r="O132" s="11">
        <v>76</v>
      </c>
      <c r="P132" s="11">
        <v>35</v>
      </c>
      <c r="Q132" s="11">
        <v>17818</v>
      </c>
      <c r="R132" s="11">
        <v>9</v>
      </c>
      <c r="S132" s="11">
        <v>2252</v>
      </c>
      <c r="T132" s="11">
        <v>26</v>
      </c>
      <c r="U132" s="11">
        <v>15566</v>
      </c>
      <c r="V132" s="11">
        <v>0</v>
      </c>
      <c r="W132" s="11">
        <v>0</v>
      </c>
      <c r="X132" s="11">
        <v>22</v>
      </c>
      <c r="Y132" s="11">
        <v>0</v>
      </c>
      <c r="Z132" s="11">
        <v>-201</v>
      </c>
      <c r="AA132" s="11">
        <v>0</v>
      </c>
      <c r="AB132" s="11">
        <v>0</v>
      </c>
      <c r="AC132" s="11">
        <v>0</v>
      </c>
      <c r="AD132" s="11">
        <v>0</v>
      </c>
      <c r="AE132" s="11">
        <v>0</v>
      </c>
      <c r="AF132" s="11">
        <v>-201</v>
      </c>
      <c r="AG132" s="41">
        <v>27003</v>
      </c>
    </row>
    <row r="133" spans="1:33" x14ac:dyDescent="0.25">
      <c r="A133" s="40">
        <v>45292</v>
      </c>
      <c r="B133" s="11" t="s">
        <v>60</v>
      </c>
      <c r="C133" s="14"/>
      <c r="D133" s="11">
        <v>9</v>
      </c>
      <c r="E133" s="11" t="s">
        <v>131</v>
      </c>
      <c r="F133" s="12" t="s">
        <v>135</v>
      </c>
      <c r="G133" s="13" t="s">
        <v>136</v>
      </c>
      <c r="H133" s="11">
        <v>38</v>
      </c>
      <c r="I133" s="11">
        <v>60756</v>
      </c>
      <c r="J133" s="11">
        <v>76</v>
      </c>
      <c r="K133" s="11">
        <v>12981</v>
      </c>
      <c r="L133" s="11">
        <v>71</v>
      </c>
      <c r="M133" s="11">
        <v>12610</v>
      </c>
      <c r="N133" s="11">
        <v>5</v>
      </c>
      <c r="O133" s="11">
        <v>371</v>
      </c>
      <c r="P133" s="11">
        <v>117</v>
      </c>
      <c r="Q133" s="11">
        <v>44693</v>
      </c>
      <c r="R133" s="11">
        <v>40</v>
      </c>
      <c r="S133" s="11">
        <v>5224</v>
      </c>
      <c r="T133" s="11">
        <v>77</v>
      </c>
      <c r="U133" s="11">
        <v>39469</v>
      </c>
      <c r="V133" s="11">
        <v>0</v>
      </c>
      <c r="W133" s="11">
        <v>0</v>
      </c>
      <c r="X133" s="11">
        <v>39</v>
      </c>
      <c r="Y133" s="11">
        <v>-1</v>
      </c>
      <c r="Z133" s="11">
        <v>-24</v>
      </c>
      <c r="AA133" s="11">
        <v>0</v>
      </c>
      <c r="AB133" s="11">
        <v>0</v>
      </c>
      <c r="AC133" s="11">
        <v>0</v>
      </c>
      <c r="AD133" s="11">
        <v>0</v>
      </c>
      <c r="AE133" s="11">
        <v>-1</v>
      </c>
      <c r="AF133" s="11">
        <v>-24</v>
      </c>
      <c r="AG133" s="41">
        <v>57674</v>
      </c>
    </row>
    <row r="134" spans="1:33" x14ac:dyDescent="0.25">
      <c r="A134" s="40">
        <v>45292</v>
      </c>
      <c r="B134" s="11" t="s">
        <v>61</v>
      </c>
      <c r="C134" s="14"/>
      <c r="D134" s="11">
        <v>10</v>
      </c>
      <c r="E134" s="11" t="s">
        <v>131</v>
      </c>
      <c r="F134" s="12" t="s">
        <v>135</v>
      </c>
      <c r="G134" s="13" t="s">
        <v>136</v>
      </c>
      <c r="H134" s="11">
        <v>81</v>
      </c>
      <c r="I134" s="11">
        <v>111363</v>
      </c>
      <c r="J134" s="11">
        <v>3384</v>
      </c>
      <c r="K134" s="11">
        <v>444310</v>
      </c>
      <c r="L134" s="11">
        <v>3143</v>
      </c>
      <c r="M134" s="11">
        <v>421450</v>
      </c>
      <c r="N134" s="11">
        <v>241</v>
      </c>
      <c r="O134" s="11">
        <v>22860</v>
      </c>
      <c r="P134" s="11">
        <v>432</v>
      </c>
      <c r="Q134" s="11">
        <v>67725</v>
      </c>
      <c r="R134" s="11">
        <v>419</v>
      </c>
      <c r="S134" s="11">
        <v>62831</v>
      </c>
      <c r="T134" s="11">
        <v>13</v>
      </c>
      <c r="U134" s="11">
        <v>4894</v>
      </c>
      <c r="V134" s="11">
        <v>25</v>
      </c>
      <c r="W134" s="11">
        <v>19827</v>
      </c>
      <c r="X134" s="11">
        <v>1172</v>
      </c>
      <c r="Y134" s="11">
        <v>80</v>
      </c>
      <c r="Z134" s="11">
        <v>17361</v>
      </c>
      <c r="AA134" s="11">
        <v>0</v>
      </c>
      <c r="AB134" s="11">
        <v>0</v>
      </c>
      <c r="AC134" s="11">
        <v>0</v>
      </c>
      <c r="AD134" s="11">
        <v>0</v>
      </c>
      <c r="AE134" s="11">
        <v>80</v>
      </c>
      <c r="AF134" s="11">
        <v>17361</v>
      </c>
      <c r="AG134" s="41">
        <v>512035</v>
      </c>
    </row>
    <row r="135" spans="1:33" x14ac:dyDescent="0.25">
      <c r="A135" s="40">
        <v>45292</v>
      </c>
      <c r="B135" s="11" t="s">
        <v>62</v>
      </c>
      <c r="C135" s="11"/>
      <c r="D135" s="11">
        <v>11</v>
      </c>
      <c r="E135" s="11" t="s">
        <v>131</v>
      </c>
      <c r="F135" s="12" t="s">
        <v>135</v>
      </c>
      <c r="G135" s="13" t="s">
        <v>136</v>
      </c>
      <c r="H135" s="11">
        <v>11</v>
      </c>
      <c r="I135" s="11">
        <v>22594</v>
      </c>
      <c r="J135" s="11">
        <v>21</v>
      </c>
      <c r="K135" s="11">
        <v>3259</v>
      </c>
      <c r="L135" s="11">
        <v>19</v>
      </c>
      <c r="M135" s="11">
        <v>3194</v>
      </c>
      <c r="N135" s="11">
        <v>2</v>
      </c>
      <c r="O135" s="11">
        <v>65</v>
      </c>
      <c r="P135" s="11">
        <v>14</v>
      </c>
      <c r="Q135" s="11">
        <v>6161</v>
      </c>
      <c r="R135" s="11">
        <v>2</v>
      </c>
      <c r="S135" s="11">
        <v>50</v>
      </c>
      <c r="T135" s="11">
        <v>12</v>
      </c>
      <c r="U135" s="11">
        <v>6111</v>
      </c>
      <c r="V135" s="11">
        <v>0</v>
      </c>
      <c r="W135" s="11">
        <v>0</v>
      </c>
      <c r="X135" s="11">
        <v>6</v>
      </c>
      <c r="Y135" s="11">
        <v>4</v>
      </c>
      <c r="Z135" s="11">
        <v>1219</v>
      </c>
      <c r="AA135" s="11">
        <v>2</v>
      </c>
      <c r="AB135" s="11">
        <v>505</v>
      </c>
      <c r="AC135" s="11">
        <v>2</v>
      </c>
      <c r="AD135" s="11">
        <v>714</v>
      </c>
      <c r="AE135" s="11">
        <v>0</v>
      </c>
      <c r="AF135" s="11">
        <v>0</v>
      </c>
      <c r="AG135" s="41">
        <v>9420</v>
      </c>
    </row>
    <row r="136" spans="1:33" x14ac:dyDescent="0.25">
      <c r="A136" s="40">
        <v>45292</v>
      </c>
      <c r="B136" s="11" t="s">
        <v>63</v>
      </c>
      <c r="C136" s="11"/>
      <c r="D136" s="11">
        <v>12</v>
      </c>
      <c r="E136" s="11" t="s">
        <v>131</v>
      </c>
      <c r="F136" s="12" t="s">
        <v>135</v>
      </c>
      <c r="G136" s="13" t="s">
        <v>136</v>
      </c>
      <c r="H136" s="11">
        <v>94</v>
      </c>
      <c r="I136" s="11">
        <v>115122</v>
      </c>
      <c r="J136" s="11">
        <v>366</v>
      </c>
      <c r="K136" s="11">
        <v>25094</v>
      </c>
      <c r="L136" s="11">
        <v>364</v>
      </c>
      <c r="M136" s="11">
        <v>24528</v>
      </c>
      <c r="N136" s="11">
        <v>2</v>
      </c>
      <c r="O136" s="11">
        <v>566</v>
      </c>
      <c r="P136" s="11">
        <v>87</v>
      </c>
      <c r="Q136" s="11">
        <v>33384</v>
      </c>
      <c r="R136" s="11">
        <v>21</v>
      </c>
      <c r="S136" s="11">
        <v>2180</v>
      </c>
      <c r="T136" s="11">
        <v>66</v>
      </c>
      <c r="U136" s="11">
        <v>31204</v>
      </c>
      <c r="V136" s="11">
        <v>19</v>
      </c>
      <c r="W136" s="11">
        <v>22389</v>
      </c>
      <c r="X136" s="11">
        <v>54</v>
      </c>
      <c r="Y136" s="11">
        <v>2</v>
      </c>
      <c r="Z136" s="11">
        <v>6172</v>
      </c>
      <c r="AA136" s="11">
        <v>0</v>
      </c>
      <c r="AB136" s="11">
        <v>0</v>
      </c>
      <c r="AC136" s="11">
        <v>0</v>
      </c>
      <c r="AD136" s="11">
        <v>0</v>
      </c>
      <c r="AE136" s="11">
        <v>2</v>
      </c>
      <c r="AF136" s="11">
        <v>6172</v>
      </c>
      <c r="AG136" s="41">
        <v>58478</v>
      </c>
    </row>
    <row r="137" spans="1:33" x14ac:dyDescent="0.25">
      <c r="A137" s="40">
        <v>45292</v>
      </c>
      <c r="B137" s="11" t="s">
        <v>64</v>
      </c>
      <c r="C137" s="11"/>
      <c r="D137" s="11">
        <v>13</v>
      </c>
      <c r="E137" s="11" t="s">
        <v>131</v>
      </c>
      <c r="F137" s="12" t="s">
        <v>135</v>
      </c>
      <c r="G137" s="13" t="s">
        <v>136</v>
      </c>
      <c r="H137" s="11">
        <v>34</v>
      </c>
      <c r="I137" s="11">
        <v>37403</v>
      </c>
      <c r="J137" s="11">
        <v>207</v>
      </c>
      <c r="K137" s="11">
        <v>38264</v>
      </c>
      <c r="L137" s="11">
        <v>202</v>
      </c>
      <c r="M137" s="11">
        <v>37436</v>
      </c>
      <c r="N137" s="11">
        <v>5</v>
      </c>
      <c r="O137" s="11">
        <v>828</v>
      </c>
      <c r="P137" s="11">
        <v>291</v>
      </c>
      <c r="Q137" s="11">
        <v>95947</v>
      </c>
      <c r="R137" s="11">
        <v>109</v>
      </c>
      <c r="S137" s="11">
        <v>10131</v>
      </c>
      <c r="T137" s="11">
        <v>182</v>
      </c>
      <c r="U137" s="11">
        <v>85816</v>
      </c>
      <c r="V137" s="11">
        <v>0</v>
      </c>
      <c r="W137" s="11">
        <v>0</v>
      </c>
      <c r="X137" s="11">
        <v>100</v>
      </c>
      <c r="Y137" s="11">
        <v>0</v>
      </c>
      <c r="Z137" s="11">
        <v>-2580</v>
      </c>
      <c r="AA137" s="11">
        <v>0</v>
      </c>
      <c r="AB137" s="11">
        <v>0</v>
      </c>
      <c r="AC137" s="11">
        <v>0</v>
      </c>
      <c r="AD137" s="11">
        <v>0</v>
      </c>
      <c r="AE137" s="11">
        <v>0</v>
      </c>
      <c r="AF137" s="11">
        <v>-2580</v>
      </c>
      <c r="AG137" s="41">
        <v>134211</v>
      </c>
    </row>
    <row r="138" spans="1:33" x14ac:dyDescent="0.25">
      <c r="A138" s="40">
        <v>45292</v>
      </c>
      <c r="B138" s="11" t="s">
        <v>65</v>
      </c>
      <c r="C138" s="11"/>
      <c r="D138" s="11">
        <v>14</v>
      </c>
      <c r="E138" s="11" t="s">
        <v>131</v>
      </c>
      <c r="F138" s="12" t="s">
        <v>135</v>
      </c>
      <c r="G138" s="13" t="s">
        <v>136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2</v>
      </c>
      <c r="Q138" s="11">
        <v>585</v>
      </c>
      <c r="R138" s="11">
        <v>0</v>
      </c>
      <c r="S138" s="11">
        <v>0</v>
      </c>
      <c r="T138" s="11">
        <v>2</v>
      </c>
      <c r="U138" s="11">
        <v>585</v>
      </c>
      <c r="V138" s="11">
        <v>0</v>
      </c>
      <c r="W138" s="11">
        <v>0</v>
      </c>
      <c r="X138" s="11">
        <v>0</v>
      </c>
      <c r="Y138" s="11">
        <v>0</v>
      </c>
      <c r="Z138" s="11">
        <v>0</v>
      </c>
      <c r="AA138" s="11">
        <v>0</v>
      </c>
      <c r="AB138" s="11">
        <v>0</v>
      </c>
      <c r="AC138" s="11">
        <v>0</v>
      </c>
      <c r="AD138" s="11">
        <v>0</v>
      </c>
      <c r="AE138" s="11">
        <v>0</v>
      </c>
      <c r="AF138" s="11">
        <v>0</v>
      </c>
      <c r="AG138" s="41">
        <v>585</v>
      </c>
    </row>
    <row r="139" spans="1:33" x14ac:dyDescent="0.25">
      <c r="A139" s="40">
        <v>45292</v>
      </c>
      <c r="B139" s="11" t="s">
        <v>66</v>
      </c>
      <c r="C139" s="11"/>
      <c r="D139" s="11">
        <v>15</v>
      </c>
      <c r="E139" s="11" t="s">
        <v>131</v>
      </c>
      <c r="F139" s="12" t="s">
        <v>135</v>
      </c>
      <c r="G139" s="13" t="s">
        <v>136</v>
      </c>
      <c r="H139" s="11">
        <v>703</v>
      </c>
      <c r="I139" s="11">
        <v>1468322</v>
      </c>
      <c r="J139" s="11">
        <v>2261</v>
      </c>
      <c r="K139" s="11">
        <v>488503</v>
      </c>
      <c r="L139" s="11">
        <v>2149</v>
      </c>
      <c r="M139" s="11">
        <v>373676</v>
      </c>
      <c r="N139" s="11">
        <v>112</v>
      </c>
      <c r="O139" s="11">
        <v>114827</v>
      </c>
      <c r="P139" s="11">
        <v>1088</v>
      </c>
      <c r="Q139" s="11">
        <v>382319</v>
      </c>
      <c r="R139" s="11">
        <v>222</v>
      </c>
      <c r="S139" s="11">
        <v>36481</v>
      </c>
      <c r="T139" s="11">
        <v>866</v>
      </c>
      <c r="U139" s="11">
        <v>345838</v>
      </c>
      <c r="V139" s="11">
        <v>0</v>
      </c>
      <c r="W139" s="11">
        <v>0</v>
      </c>
      <c r="X139" s="11">
        <v>660</v>
      </c>
      <c r="Y139" s="11">
        <v>-12</v>
      </c>
      <c r="Z139" s="11">
        <v>-183816</v>
      </c>
      <c r="AA139" s="11">
        <v>2</v>
      </c>
      <c r="AB139" s="11">
        <v>5314</v>
      </c>
      <c r="AC139" s="11">
        <v>0</v>
      </c>
      <c r="AD139" s="11">
        <v>0</v>
      </c>
      <c r="AE139" s="11">
        <v>-14</v>
      </c>
      <c r="AF139" s="11">
        <v>-189130</v>
      </c>
      <c r="AG139" s="41">
        <v>870822</v>
      </c>
    </row>
    <row r="140" spans="1:33" x14ac:dyDescent="0.25">
      <c r="A140" s="40">
        <v>45292</v>
      </c>
      <c r="B140" s="11" t="s">
        <v>67</v>
      </c>
      <c r="C140" s="14"/>
      <c r="D140" s="11">
        <v>16</v>
      </c>
      <c r="E140" s="11" t="s">
        <v>131</v>
      </c>
      <c r="F140" s="12" t="s">
        <v>135</v>
      </c>
      <c r="G140" s="13" t="s">
        <v>136</v>
      </c>
      <c r="H140" s="11">
        <v>74</v>
      </c>
      <c r="I140" s="11">
        <v>189319</v>
      </c>
      <c r="J140" s="11">
        <v>244</v>
      </c>
      <c r="K140" s="11">
        <v>46142</v>
      </c>
      <c r="L140" s="11">
        <v>232</v>
      </c>
      <c r="M140" s="11">
        <v>45536</v>
      </c>
      <c r="N140" s="11">
        <v>12</v>
      </c>
      <c r="O140" s="11">
        <v>606</v>
      </c>
      <c r="P140" s="11">
        <v>162</v>
      </c>
      <c r="Q140" s="11">
        <v>160459</v>
      </c>
      <c r="R140" s="11">
        <v>27</v>
      </c>
      <c r="S140" s="11">
        <v>3836</v>
      </c>
      <c r="T140" s="11">
        <v>135</v>
      </c>
      <c r="U140" s="11">
        <v>156623</v>
      </c>
      <c r="V140" s="11">
        <v>1</v>
      </c>
      <c r="W140" s="11">
        <v>0</v>
      </c>
      <c r="X140" s="11">
        <v>53</v>
      </c>
      <c r="Y140" s="11">
        <v>0</v>
      </c>
      <c r="Z140" s="11">
        <v>1694</v>
      </c>
      <c r="AA140" s="11">
        <v>0</v>
      </c>
      <c r="AB140" s="11">
        <v>0</v>
      </c>
      <c r="AC140" s="11">
        <v>0</v>
      </c>
      <c r="AD140" s="11">
        <v>0</v>
      </c>
      <c r="AE140" s="11">
        <v>0</v>
      </c>
      <c r="AF140" s="11">
        <v>1694</v>
      </c>
      <c r="AG140" s="41">
        <v>206601</v>
      </c>
    </row>
    <row r="141" spans="1:33" x14ac:dyDescent="0.25">
      <c r="A141" s="40">
        <v>45292</v>
      </c>
      <c r="B141" s="11" t="s">
        <v>68</v>
      </c>
      <c r="C141" s="11"/>
      <c r="D141" s="11">
        <v>17</v>
      </c>
      <c r="E141" s="11" t="s">
        <v>131</v>
      </c>
      <c r="F141" s="12" t="s">
        <v>135</v>
      </c>
      <c r="G141" s="13" t="s">
        <v>136</v>
      </c>
      <c r="H141" s="11">
        <v>7</v>
      </c>
      <c r="I141" s="11">
        <v>18739</v>
      </c>
      <c r="J141" s="11">
        <v>61</v>
      </c>
      <c r="K141" s="11">
        <v>10896</v>
      </c>
      <c r="L141" s="11">
        <v>57</v>
      </c>
      <c r="M141" s="11">
        <v>10252</v>
      </c>
      <c r="N141" s="11">
        <v>4</v>
      </c>
      <c r="O141" s="11">
        <v>644</v>
      </c>
      <c r="P141" s="11">
        <v>74</v>
      </c>
      <c r="Q141" s="11">
        <v>31047.309999999998</v>
      </c>
      <c r="R141" s="11">
        <v>7</v>
      </c>
      <c r="S141" s="11">
        <v>276.70999999999998</v>
      </c>
      <c r="T141" s="11">
        <v>67</v>
      </c>
      <c r="U141" s="11">
        <v>30770.6</v>
      </c>
      <c r="V141" s="11">
        <v>0</v>
      </c>
      <c r="W141" s="11">
        <v>0</v>
      </c>
      <c r="X141" s="11">
        <v>25</v>
      </c>
      <c r="Y141" s="11">
        <v>-2</v>
      </c>
      <c r="Z141" s="11">
        <v>-1842</v>
      </c>
      <c r="AA141" s="11">
        <v>0</v>
      </c>
      <c r="AB141" s="11">
        <v>0</v>
      </c>
      <c r="AC141" s="11">
        <v>-1</v>
      </c>
      <c r="AD141" s="11">
        <v>-419</v>
      </c>
      <c r="AE141" s="11">
        <v>-1</v>
      </c>
      <c r="AF141" s="11">
        <v>-1423</v>
      </c>
      <c r="AG141" s="41">
        <v>41943.31</v>
      </c>
    </row>
    <row r="142" spans="1:33" x14ac:dyDescent="0.25">
      <c r="A142" s="40">
        <v>45292</v>
      </c>
      <c r="B142" s="11" t="s">
        <v>69</v>
      </c>
      <c r="C142" s="14"/>
      <c r="D142" s="11">
        <v>18</v>
      </c>
      <c r="E142" s="11" t="s">
        <v>131</v>
      </c>
      <c r="F142" s="12" t="s">
        <v>135</v>
      </c>
      <c r="G142" s="13" t="s">
        <v>136</v>
      </c>
      <c r="H142" s="11">
        <v>4</v>
      </c>
      <c r="I142" s="11">
        <v>12293</v>
      </c>
      <c r="J142" s="11">
        <v>28</v>
      </c>
      <c r="K142" s="11">
        <v>3052</v>
      </c>
      <c r="L142" s="11">
        <v>28</v>
      </c>
      <c r="M142" s="11">
        <v>3052</v>
      </c>
      <c r="N142" s="11">
        <v>0</v>
      </c>
      <c r="O142" s="11">
        <v>0</v>
      </c>
      <c r="P142" s="11">
        <v>19</v>
      </c>
      <c r="Q142" s="11">
        <v>10360</v>
      </c>
      <c r="R142" s="11">
        <v>4</v>
      </c>
      <c r="S142" s="11">
        <v>513</v>
      </c>
      <c r="T142" s="11">
        <v>15</v>
      </c>
      <c r="U142" s="11">
        <v>9847</v>
      </c>
      <c r="V142" s="11">
        <v>0</v>
      </c>
      <c r="W142" s="11">
        <v>0</v>
      </c>
      <c r="X142" s="11">
        <v>3</v>
      </c>
      <c r="Y142" s="11">
        <v>0</v>
      </c>
      <c r="Z142" s="11">
        <v>-222</v>
      </c>
      <c r="AA142" s="11">
        <v>0</v>
      </c>
      <c r="AB142" s="11">
        <v>0</v>
      </c>
      <c r="AC142" s="11">
        <v>0</v>
      </c>
      <c r="AD142" s="11">
        <v>0</v>
      </c>
      <c r="AE142" s="11">
        <v>0</v>
      </c>
      <c r="AF142" s="11">
        <v>-222</v>
      </c>
      <c r="AG142" s="41">
        <v>13412</v>
      </c>
    </row>
    <row r="143" spans="1:33" x14ac:dyDescent="0.25">
      <c r="A143" s="40">
        <v>45292</v>
      </c>
      <c r="B143" s="11" t="s">
        <v>70</v>
      </c>
      <c r="C143" s="11"/>
      <c r="D143" s="11">
        <v>19</v>
      </c>
      <c r="E143" s="11" t="s">
        <v>131</v>
      </c>
      <c r="F143" s="12" t="s">
        <v>135</v>
      </c>
      <c r="G143" s="13" t="s">
        <v>136</v>
      </c>
      <c r="H143" s="11">
        <v>4574</v>
      </c>
      <c r="I143" s="11">
        <v>8542744</v>
      </c>
      <c r="J143" s="11">
        <v>18992</v>
      </c>
      <c r="K143" s="11">
        <v>3654075</v>
      </c>
      <c r="L143" s="11">
        <v>17704</v>
      </c>
      <c r="M143" s="11">
        <v>3375659</v>
      </c>
      <c r="N143" s="11">
        <v>1288</v>
      </c>
      <c r="O143" s="11">
        <v>278416</v>
      </c>
      <c r="P143" s="11">
        <v>1811</v>
      </c>
      <c r="Q143" s="11">
        <v>591552</v>
      </c>
      <c r="R143" s="11">
        <v>1330</v>
      </c>
      <c r="S143" s="11">
        <v>436021</v>
      </c>
      <c r="T143" s="11">
        <v>481</v>
      </c>
      <c r="U143" s="11">
        <v>155531</v>
      </c>
      <c r="V143" s="11">
        <v>68</v>
      </c>
      <c r="W143" s="11">
        <v>182189</v>
      </c>
      <c r="X143" s="11">
        <v>3695</v>
      </c>
      <c r="Y143" s="11">
        <v>-128</v>
      </c>
      <c r="Z143" s="11">
        <v>-581525</v>
      </c>
      <c r="AA143" s="11">
        <v>5</v>
      </c>
      <c r="AB143" s="11">
        <v>3225</v>
      </c>
      <c r="AC143" s="11">
        <v>-7</v>
      </c>
      <c r="AD143" s="11">
        <v>-3193</v>
      </c>
      <c r="AE143" s="11">
        <v>-126</v>
      </c>
      <c r="AF143" s="11">
        <v>-581557</v>
      </c>
      <c r="AG143" s="41">
        <v>4245627</v>
      </c>
    </row>
    <row r="144" spans="1:33" x14ac:dyDescent="0.25">
      <c r="A144" s="40">
        <v>45292</v>
      </c>
      <c r="B144" s="11" t="s">
        <v>71</v>
      </c>
      <c r="C144" s="11"/>
      <c r="D144" s="11">
        <v>20</v>
      </c>
      <c r="E144" s="11" t="s">
        <v>131</v>
      </c>
      <c r="F144" s="12" t="s">
        <v>135</v>
      </c>
      <c r="G144" s="13" t="s">
        <v>136</v>
      </c>
      <c r="H144" s="11">
        <v>28</v>
      </c>
      <c r="I144" s="11">
        <v>63002</v>
      </c>
      <c r="J144" s="11">
        <v>124</v>
      </c>
      <c r="K144" s="11">
        <v>22542</v>
      </c>
      <c r="L144" s="11">
        <v>118</v>
      </c>
      <c r="M144" s="11">
        <v>21821</v>
      </c>
      <c r="N144" s="11">
        <v>6</v>
      </c>
      <c r="O144" s="11">
        <v>721</v>
      </c>
      <c r="P144" s="11">
        <v>197</v>
      </c>
      <c r="Q144" s="11">
        <v>71415</v>
      </c>
      <c r="R144" s="11">
        <v>82</v>
      </c>
      <c r="S144" s="11">
        <v>10032</v>
      </c>
      <c r="T144" s="11">
        <v>115</v>
      </c>
      <c r="U144" s="11">
        <v>61383</v>
      </c>
      <c r="V144" s="11">
        <v>0</v>
      </c>
      <c r="W144" s="11">
        <v>0</v>
      </c>
      <c r="X144" s="11">
        <v>71</v>
      </c>
      <c r="Y144" s="11">
        <v>1</v>
      </c>
      <c r="Z144" s="11">
        <v>5980</v>
      </c>
      <c r="AA144" s="11">
        <v>0</v>
      </c>
      <c r="AB144" s="11">
        <v>0</v>
      </c>
      <c r="AC144" s="11">
        <v>0</v>
      </c>
      <c r="AD144" s="11">
        <v>0</v>
      </c>
      <c r="AE144" s="11">
        <v>1</v>
      </c>
      <c r="AF144" s="11">
        <v>5980</v>
      </c>
      <c r="AG144" s="41">
        <v>93957</v>
      </c>
    </row>
    <row r="145" spans="1:33" x14ac:dyDescent="0.25">
      <c r="A145" s="40">
        <v>45292</v>
      </c>
      <c r="B145" s="11" t="s">
        <v>72</v>
      </c>
      <c r="C145" s="11"/>
      <c r="D145" s="11">
        <v>21</v>
      </c>
      <c r="E145" s="11" t="s">
        <v>131</v>
      </c>
      <c r="F145" s="12" t="s">
        <v>135</v>
      </c>
      <c r="G145" s="13" t="s">
        <v>136</v>
      </c>
      <c r="H145" s="11">
        <v>11</v>
      </c>
      <c r="I145" s="11">
        <v>12571</v>
      </c>
      <c r="J145" s="11">
        <v>66</v>
      </c>
      <c r="K145" s="11">
        <v>13262</v>
      </c>
      <c r="L145" s="11">
        <v>65</v>
      </c>
      <c r="M145" s="11">
        <v>13243</v>
      </c>
      <c r="N145" s="11">
        <v>1</v>
      </c>
      <c r="O145" s="11">
        <v>19</v>
      </c>
      <c r="P145" s="11">
        <v>81</v>
      </c>
      <c r="Q145" s="11">
        <v>35701</v>
      </c>
      <c r="R145" s="11">
        <v>34</v>
      </c>
      <c r="S145" s="11">
        <v>2210</v>
      </c>
      <c r="T145" s="11">
        <v>47</v>
      </c>
      <c r="U145" s="11">
        <v>33491</v>
      </c>
      <c r="V145" s="11">
        <v>2</v>
      </c>
      <c r="W145" s="11">
        <v>1564</v>
      </c>
      <c r="X145" s="11">
        <v>11</v>
      </c>
      <c r="Y145" s="11">
        <v>-9</v>
      </c>
      <c r="Z145" s="11">
        <v>-14725</v>
      </c>
      <c r="AA145" s="11">
        <v>1</v>
      </c>
      <c r="AB145" s="11">
        <v>876</v>
      </c>
      <c r="AC145" s="11">
        <v>-6</v>
      </c>
      <c r="AD145" s="11">
        <v>-10428</v>
      </c>
      <c r="AE145" s="11">
        <v>-4</v>
      </c>
      <c r="AF145" s="11">
        <v>-5173</v>
      </c>
      <c r="AG145" s="41">
        <v>48963</v>
      </c>
    </row>
    <row r="146" spans="1:33" x14ac:dyDescent="0.25">
      <c r="A146" s="40">
        <v>45292</v>
      </c>
      <c r="B146" s="11" t="s">
        <v>73</v>
      </c>
      <c r="C146" s="11"/>
      <c r="D146" s="11">
        <v>22</v>
      </c>
      <c r="E146" s="11" t="s">
        <v>131</v>
      </c>
      <c r="F146" s="12" t="s">
        <v>135</v>
      </c>
      <c r="G146" s="13" t="s">
        <v>136</v>
      </c>
      <c r="H146" s="11">
        <v>0</v>
      </c>
      <c r="I146" s="11">
        <v>0</v>
      </c>
      <c r="J146" s="11">
        <v>2</v>
      </c>
      <c r="K146" s="11">
        <v>370</v>
      </c>
      <c r="L146" s="11">
        <v>2</v>
      </c>
      <c r="M146" s="11">
        <v>370</v>
      </c>
      <c r="N146" s="11">
        <v>0</v>
      </c>
      <c r="O146" s="11">
        <v>0</v>
      </c>
      <c r="P146" s="11">
        <v>3</v>
      </c>
      <c r="Q146" s="11">
        <v>527.28</v>
      </c>
      <c r="R146" s="11">
        <v>0</v>
      </c>
      <c r="S146" s="11">
        <v>0</v>
      </c>
      <c r="T146" s="11">
        <v>3</v>
      </c>
      <c r="U146" s="11">
        <v>527.28</v>
      </c>
      <c r="V146" s="11">
        <v>0</v>
      </c>
      <c r="W146" s="11">
        <v>0</v>
      </c>
      <c r="X146" s="11">
        <v>1</v>
      </c>
      <c r="Y146" s="11">
        <v>0</v>
      </c>
      <c r="Z146" s="11">
        <v>0</v>
      </c>
      <c r="AA146" s="11">
        <v>0</v>
      </c>
      <c r="AB146" s="11">
        <v>0</v>
      </c>
      <c r="AC146" s="11">
        <v>0</v>
      </c>
      <c r="AD146" s="11">
        <v>0</v>
      </c>
      <c r="AE146" s="11">
        <v>0</v>
      </c>
      <c r="AF146" s="11">
        <v>0</v>
      </c>
      <c r="AG146" s="41">
        <v>897.28</v>
      </c>
    </row>
    <row r="147" spans="1:33" x14ac:dyDescent="0.25">
      <c r="A147" s="40">
        <v>45292</v>
      </c>
      <c r="B147" s="11" t="s">
        <v>74</v>
      </c>
      <c r="C147" s="11"/>
      <c r="D147" s="11">
        <v>23</v>
      </c>
      <c r="E147" s="11" t="s">
        <v>131</v>
      </c>
      <c r="F147" s="12" t="s">
        <v>135</v>
      </c>
      <c r="G147" s="13" t="s">
        <v>136</v>
      </c>
      <c r="H147" s="11">
        <v>0</v>
      </c>
      <c r="I147" s="11">
        <v>0</v>
      </c>
      <c r="J147" s="11">
        <v>34</v>
      </c>
      <c r="K147" s="11">
        <v>5589</v>
      </c>
      <c r="L147" s="11">
        <v>33</v>
      </c>
      <c r="M147" s="11">
        <v>5566</v>
      </c>
      <c r="N147" s="11">
        <v>1</v>
      </c>
      <c r="O147" s="11">
        <v>23</v>
      </c>
      <c r="P147" s="11">
        <v>110</v>
      </c>
      <c r="Q147" s="11">
        <v>41723</v>
      </c>
      <c r="R147" s="11">
        <v>34</v>
      </c>
      <c r="S147" s="11">
        <v>2049</v>
      </c>
      <c r="T147" s="11">
        <v>76</v>
      </c>
      <c r="U147" s="11">
        <v>39674</v>
      </c>
      <c r="V147" s="11">
        <v>0</v>
      </c>
      <c r="W147" s="11">
        <v>0</v>
      </c>
      <c r="X147" s="11">
        <v>30</v>
      </c>
      <c r="Y147" s="11">
        <v>-1</v>
      </c>
      <c r="Z147" s="11">
        <v>35</v>
      </c>
      <c r="AA147" s="11">
        <v>0</v>
      </c>
      <c r="AB147" s="11">
        <v>0</v>
      </c>
      <c r="AC147" s="11">
        <v>0</v>
      </c>
      <c r="AD147" s="11">
        <v>0</v>
      </c>
      <c r="AE147" s="11">
        <v>-1</v>
      </c>
      <c r="AF147" s="11">
        <v>35</v>
      </c>
      <c r="AG147" s="41">
        <v>47312</v>
      </c>
    </row>
    <row r="148" spans="1:33" x14ac:dyDescent="0.25">
      <c r="A148" s="40">
        <v>45292</v>
      </c>
      <c r="B148" s="11" t="s">
        <v>75</v>
      </c>
      <c r="C148" s="14"/>
      <c r="D148" s="11">
        <v>24</v>
      </c>
      <c r="E148" s="11" t="s">
        <v>131</v>
      </c>
      <c r="F148" s="12" t="s">
        <v>135</v>
      </c>
      <c r="G148" s="13" t="s">
        <v>136</v>
      </c>
      <c r="H148" s="11">
        <v>138</v>
      </c>
      <c r="I148" s="11">
        <v>233426</v>
      </c>
      <c r="J148" s="11">
        <v>435</v>
      </c>
      <c r="K148" s="11">
        <v>87737</v>
      </c>
      <c r="L148" s="11">
        <v>409</v>
      </c>
      <c r="M148" s="11">
        <v>80493</v>
      </c>
      <c r="N148" s="11">
        <v>26</v>
      </c>
      <c r="O148" s="11">
        <v>7244</v>
      </c>
      <c r="P148" s="11">
        <v>464</v>
      </c>
      <c r="Q148" s="11">
        <v>193240</v>
      </c>
      <c r="R148" s="11">
        <v>170</v>
      </c>
      <c r="S148" s="11">
        <v>25398</v>
      </c>
      <c r="T148" s="11">
        <v>294</v>
      </c>
      <c r="U148" s="11">
        <v>167842</v>
      </c>
      <c r="V148" s="11">
        <v>5</v>
      </c>
      <c r="W148" s="11">
        <v>2525</v>
      </c>
      <c r="X148" s="11">
        <v>147</v>
      </c>
      <c r="Y148" s="11">
        <v>-3</v>
      </c>
      <c r="Z148" s="11">
        <v>-4953</v>
      </c>
      <c r="AA148" s="11">
        <v>1</v>
      </c>
      <c r="AB148" s="11">
        <v>567</v>
      </c>
      <c r="AC148" s="11">
        <v>-1</v>
      </c>
      <c r="AD148" s="11">
        <v>-114</v>
      </c>
      <c r="AE148" s="11">
        <v>-3</v>
      </c>
      <c r="AF148" s="11">
        <v>-5406</v>
      </c>
      <c r="AG148" s="41">
        <v>280977</v>
      </c>
    </row>
    <row r="149" spans="1:33" x14ac:dyDescent="0.25">
      <c r="A149" s="40">
        <v>45292</v>
      </c>
      <c r="B149" s="11" t="s">
        <v>76</v>
      </c>
      <c r="C149" s="11"/>
      <c r="D149" s="11">
        <v>25</v>
      </c>
      <c r="E149" s="11" t="s">
        <v>131</v>
      </c>
      <c r="F149" s="12" t="s">
        <v>135</v>
      </c>
      <c r="G149" s="13" t="s">
        <v>136</v>
      </c>
      <c r="H149" s="11">
        <v>1</v>
      </c>
      <c r="I149" s="11">
        <v>2336</v>
      </c>
      <c r="J149" s="11">
        <v>7</v>
      </c>
      <c r="K149" s="11">
        <v>1305</v>
      </c>
      <c r="L149" s="11">
        <v>7</v>
      </c>
      <c r="M149" s="11">
        <v>1305</v>
      </c>
      <c r="N149" s="11">
        <v>0</v>
      </c>
      <c r="O149" s="11">
        <v>0</v>
      </c>
      <c r="P149" s="11">
        <v>21</v>
      </c>
      <c r="Q149" s="11">
        <v>13555</v>
      </c>
      <c r="R149" s="11">
        <v>2</v>
      </c>
      <c r="S149" s="11">
        <v>70</v>
      </c>
      <c r="T149" s="11">
        <v>19</v>
      </c>
      <c r="U149" s="11">
        <v>13485</v>
      </c>
      <c r="V149" s="11">
        <v>0</v>
      </c>
      <c r="W149" s="11">
        <v>0</v>
      </c>
      <c r="X149" s="11">
        <v>10</v>
      </c>
      <c r="Y149" s="11">
        <v>0</v>
      </c>
      <c r="Z149" s="11">
        <v>558</v>
      </c>
      <c r="AA149" s="11">
        <v>0</v>
      </c>
      <c r="AB149" s="11">
        <v>0</v>
      </c>
      <c r="AC149" s="11">
        <v>0</v>
      </c>
      <c r="AD149" s="11">
        <v>0</v>
      </c>
      <c r="AE149" s="11">
        <v>0</v>
      </c>
      <c r="AF149" s="11">
        <v>558</v>
      </c>
      <c r="AG149" s="41">
        <v>14860</v>
      </c>
    </row>
    <row r="150" spans="1:33" x14ac:dyDescent="0.25">
      <c r="A150" s="40">
        <v>45292</v>
      </c>
      <c r="B150" s="11" t="s">
        <v>77</v>
      </c>
      <c r="C150" s="11"/>
      <c r="D150" s="11">
        <v>26</v>
      </c>
      <c r="E150" s="11" t="s">
        <v>131</v>
      </c>
      <c r="F150" s="12" t="s">
        <v>135</v>
      </c>
      <c r="G150" s="13" t="s">
        <v>136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v>1</v>
      </c>
      <c r="Q150" s="11">
        <v>180</v>
      </c>
      <c r="R150" s="11">
        <v>1</v>
      </c>
      <c r="S150" s="11">
        <v>180</v>
      </c>
      <c r="T150" s="11">
        <v>0</v>
      </c>
      <c r="U150" s="11">
        <v>0</v>
      </c>
      <c r="V150" s="11">
        <v>0</v>
      </c>
      <c r="W150" s="11">
        <v>0</v>
      </c>
      <c r="X150" s="11">
        <v>0</v>
      </c>
      <c r="Y150" s="11">
        <v>0</v>
      </c>
      <c r="Z150" s="11">
        <v>0</v>
      </c>
      <c r="AA150" s="11">
        <v>0</v>
      </c>
      <c r="AB150" s="11">
        <v>0</v>
      </c>
      <c r="AC150" s="11">
        <v>0</v>
      </c>
      <c r="AD150" s="11">
        <v>0</v>
      </c>
      <c r="AE150" s="11">
        <v>0</v>
      </c>
      <c r="AF150" s="11">
        <v>0</v>
      </c>
      <c r="AG150" s="41">
        <v>180</v>
      </c>
    </row>
    <row r="151" spans="1:33" x14ac:dyDescent="0.25">
      <c r="A151" s="40">
        <v>45292</v>
      </c>
      <c r="B151" s="11" t="s">
        <v>78</v>
      </c>
      <c r="C151" s="11"/>
      <c r="D151" s="11">
        <v>27</v>
      </c>
      <c r="E151" s="11" t="s">
        <v>131</v>
      </c>
      <c r="F151" s="12" t="s">
        <v>135</v>
      </c>
      <c r="G151" s="13" t="s">
        <v>136</v>
      </c>
      <c r="H151" s="11">
        <v>84</v>
      </c>
      <c r="I151" s="11">
        <v>81656</v>
      </c>
      <c r="J151" s="11">
        <v>411</v>
      </c>
      <c r="K151" s="11">
        <v>84086</v>
      </c>
      <c r="L151" s="11">
        <v>394</v>
      </c>
      <c r="M151" s="11">
        <v>78884</v>
      </c>
      <c r="N151" s="11">
        <v>17</v>
      </c>
      <c r="O151" s="11">
        <v>5202</v>
      </c>
      <c r="P151" s="11">
        <v>330</v>
      </c>
      <c r="Q151" s="11">
        <v>129017.43</v>
      </c>
      <c r="R151" s="11">
        <v>149</v>
      </c>
      <c r="S151" s="11">
        <v>29930.31</v>
      </c>
      <c r="T151" s="11">
        <v>181</v>
      </c>
      <c r="U151" s="11">
        <v>99087.12</v>
      </c>
      <c r="V151" s="11">
        <v>2</v>
      </c>
      <c r="W151" s="11">
        <v>1973</v>
      </c>
      <c r="X151" s="11">
        <v>180</v>
      </c>
      <c r="Y151" s="11">
        <v>-3</v>
      </c>
      <c r="Z151" s="11">
        <v>-13918.81</v>
      </c>
      <c r="AA151" s="11">
        <v>1</v>
      </c>
      <c r="AB151" s="11">
        <v>222</v>
      </c>
      <c r="AC151" s="11">
        <v>-1</v>
      </c>
      <c r="AD151" s="11">
        <v>-75</v>
      </c>
      <c r="AE151" s="11">
        <v>-3</v>
      </c>
      <c r="AF151" s="11">
        <v>-14065.81</v>
      </c>
      <c r="AG151" s="41">
        <v>213103.43</v>
      </c>
    </row>
    <row r="152" spans="1:33" x14ac:dyDescent="0.25">
      <c r="A152" s="40">
        <v>45292</v>
      </c>
      <c r="B152" s="11" t="s">
        <v>79</v>
      </c>
      <c r="C152" s="11"/>
      <c r="D152" s="11">
        <v>28</v>
      </c>
      <c r="E152" s="11" t="s">
        <v>131</v>
      </c>
      <c r="F152" s="12" t="s">
        <v>135</v>
      </c>
      <c r="G152" s="13" t="s">
        <v>136</v>
      </c>
      <c r="H152" s="11">
        <v>10</v>
      </c>
      <c r="I152" s="11">
        <v>67167</v>
      </c>
      <c r="J152" s="11">
        <v>28</v>
      </c>
      <c r="K152" s="11">
        <v>4682</v>
      </c>
      <c r="L152" s="11">
        <v>27</v>
      </c>
      <c r="M152" s="11">
        <v>4658</v>
      </c>
      <c r="N152" s="11">
        <v>1</v>
      </c>
      <c r="O152" s="11">
        <v>24</v>
      </c>
      <c r="P152" s="11">
        <v>47</v>
      </c>
      <c r="Q152" s="11">
        <v>22423.51</v>
      </c>
      <c r="R152" s="11">
        <v>7</v>
      </c>
      <c r="S152" s="11">
        <v>1332</v>
      </c>
      <c r="T152" s="11">
        <v>40</v>
      </c>
      <c r="U152" s="11">
        <v>21091.51</v>
      </c>
      <c r="V152" s="11">
        <v>0</v>
      </c>
      <c r="W152" s="11">
        <v>0</v>
      </c>
      <c r="X152" s="11">
        <v>18</v>
      </c>
      <c r="Y152" s="11">
        <v>0</v>
      </c>
      <c r="Z152" s="11">
        <v>0</v>
      </c>
      <c r="AA152" s="11">
        <v>0</v>
      </c>
      <c r="AB152" s="11">
        <v>0</v>
      </c>
      <c r="AC152" s="11">
        <v>0</v>
      </c>
      <c r="AD152" s="11">
        <v>0</v>
      </c>
      <c r="AE152" s="11">
        <v>0</v>
      </c>
      <c r="AF152" s="11">
        <v>0</v>
      </c>
      <c r="AG152" s="41">
        <v>27105.51</v>
      </c>
    </row>
    <row r="153" spans="1:33" x14ac:dyDescent="0.25">
      <c r="A153" s="40">
        <v>45292</v>
      </c>
      <c r="B153" s="11" t="s">
        <v>80</v>
      </c>
      <c r="C153" s="14"/>
      <c r="D153" s="11">
        <v>29</v>
      </c>
      <c r="E153" s="11" t="s">
        <v>131</v>
      </c>
      <c r="F153" s="12" t="s">
        <v>135</v>
      </c>
      <c r="G153" s="13" t="s">
        <v>136</v>
      </c>
      <c r="H153" s="11">
        <v>1</v>
      </c>
      <c r="I153" s="11">
        <v>648</v>
      </c>
      <c r="J153" s="11">
        <v>5</v>
      </c>
      <c r="K153" s="11">
        <v>1424</v>
      </c>
      <c r="L153" s="11">
        <v>5</v>
      </c>
      <c r="M153" s="11">
        <v>1424</v>
      </c>
      <c r="N153" s="11">
        <v>0</v>
      </c>
      <c r="O153" s="11">
        <v>0</v>
      </c>
      <c r="P153" s="11">
        <v>18</v>
      </c>
      <c r="Q153" s="11">
        <v>8785</v>
      </c>
      <c r="R153" s="11">
        <v>4</v>
      </c>
      <c r="S153" s="11">
        <v>257</v>
      </c>
      <c r="T153" s="11">
        <v>14</v>
      </c>
      <c r="U153" s="11">
        <v>8528</v>
      </c>
      <c r="V153" s="11">
        <v>1</v>
      </c>
      <c r="W153" s="11">
        <v>8282</v>
      </c>
      <c r="X153" s="11">
        <v>3</v>
      </c>
      <c r="Y153" s="11">
        <v>0</v>
      </c>
      <c r="Z153" s="11">
        <v>0</v>
      </c>
      <c r="AA153" s="11">
        <v>0</v>
      </c>
      <c r="AB153" s="11">
        <v>0</v>
      </c>
      <c r="AC153" s="11">
        <v>0</v>
      </c>
      <c r="AD153" s="11">
        <v>0</v>
      </c>
      <c r="AE153" s="11">
        <v>0</v>
      </c>
      <c r="AF153" s="11">
        <v>0</v>
      </c>
      <c r="AG153" s="41">
        <v>10209</v>
      </c>
    </row>
    <row r="154" spans="1:33" x14ac:dyDescent="0.25">
      <c r="A154" s="40">
        <v>45292</v>
      </c>
      <c r="B154" s="11" t="s">
        <v>81</v>
      </c>
      <c r="C154" s="11"/>
      <c r="D154" s="11">
        <v>30</v>
      </c>
      <c r="E154" s="11" t="s">
        <v>131</v>
      </c>
      <c r="F154" s="12" t="s">
        <v>135</v>
      </c>
      <c r="G154" s="13" t="s">
        <v>136</v>
      </c>
      <c r="H154" s="11">
        <v>514</v>
      </c>
      <c r="I154" s="11">
        <v>835309</v>
      </c>
      <c r="J154" s="11">
        <v>1860</v>
      </c>
      <c r="K154" s="11">
        <v>319753</v>
      </c>
      <c r="L154" s="11">
        <v>1759</v>
      </c>
      <c r="M154" s="11">
        <v>297455</v>
      </c>
      <c r="N154" s="11">
        <v>101</v>
      </c>
      <c r="O154" s="11">
        <v>22298</v>
      </c>
      <c r="P154" s="11">
        <v>464</v>
      </c>
      <c r="Q154" s="11">
        <v>160597</v>
      </c>
      <c r="R154" s="11">
        <v>278</v>
      </c>
      <c r="S154" s="11">
        <v>59752</v>
      </c>
      <c r="T154" s="11">
        <v>186</v>
      </c>
      <c r="U154" s="11">
        <v>100845</v>
      </c>
      <c r="V154" s="11">
        <v>142</v>
      </c>
      <c r="W154" s="11">
        <v>104002</v>
      </c>
      <c r="X154" s="11">
        <v>506</v>
      </c>
      <c r="Y154" s="11">
        <v>-43</v>
      </c>
      <c r="Z154" s="11">
        <v>-34282</v>
      </c>
      <c r="AA154" s="11">
        <v>2</v>
      </c>
      <c r="AB154" s="11">
        <v>7113</v>
      </c>
      <c r="AC154" s="11">
        <v>0</v>
      </c>
      <c r="AD154" s="11">
        <v>0</v>
      </c>
      <c r="AE154" s="11">
        <v>-45</v>
      </c>
      <c r="AF154" s="11">
        <v>-41395</v>
      </c>
      <c r="AG154" s="41">
        <v>480350</v>
      </c>
    </row>
    <row r="155" spans="1:33" x14ac:dyDescent="0.25">
      <c r="A155" s="40">
        <v>45292</v>
      </c>
      <c r="B155" s="11" t="s">
        <v>82</v>
      </c>
      <c r="C155" s="11"/>
      <c r="D155" s="11">
        <v>31</v>
      </c>
      <c r="E155" s="11" t="s">
        <v>131</v>
      </c>
      <c r="F155" s="12" t="s">
        <v>135</v>
      </c>
      <c r="G155" s="13" t="s">
        <v>136</v>
      </c>
      <c r="H155" s="11">
        <v>54</v>
      </c>
      <c r="I155" s="11">
        <v>77780</v>
      </c>
      <c r="J155" s="11">
        <v>111</v>
      </c>
      <c r="K155" s="11">
        <v>23558</v>
      </c>
      <c r="L155" s="11">
        <v>102</v>
      </c>
      <c r="M155" s="11">
        <v>17778</v>
      </c>
      <c r="N155" s="11">
        <v>9</v>
      </c>
      <c r="O155" s="11">
        <v>5780</v>
      </c>
      <c r="P155" s="11">
        <v>124</v>
      </c>
      <c r="Q155" s="11">
        <v>54124</v>
      </c>
      <c r="R155" s="11">
        <v>68</v>
      </c>
      <c r="S155" s="11">
        <v>18880</v>
      </c>
      <c r="T155" s="11">
        <v>56</v>
      </c>
      <c r="U155" s="11">
        <v>35244</v>
      </c>
      <c r="V155" s="11">
        <v>1</v>
      </c>
      <c r="W155" s="11">
        <v>1065</v>
      </c>
      <c r="X155" s="11">
        <v>46</v>
      </c>
      <c r="Y155" s="11">
        <v>0</v>
      </c>
      <c r="Z155" s="11">
        <v>102</v>
      </c>
      <c r="AA155" s="11">
        <v>1</v>
      </c>
      <c r="AB155" s="11">
        <v>1151</v>
      </c>
      <c r="AC155" s="11">
        <v>0</v>
      </c>
      <c r="AD155" s="11">
        <v>0</v>
      </c>
      <c r="AE155" s="11">
        <v>-1</v>
      </c>
      <c r="AF155" s="11">
        <v>-1049</v>
      </c>
      <c r="AG155" s="41">
        <v>77682</v>
      </c>
    </row>
    <row r="156" spans="1:33" x14ac:dyDescent="0.25">
      <c r="A156" s="40">
        <v>45292</v>
      </c>
      <c r="B156" s="11" t="s">
        <v>83</v>
      </c>
      <c r="C156" s="11"/>
      <c r="D156" s="11">
        <v>32</v>
      </c>
      <c r="E156" s="11" t="s">
        <v>131</v>
      </c>
      <c r="F156" s="12" t="s">
        <v>135</v>
      </c>
      <c r="G156" s="13" t="s">
        <v>136</v>
      </c>
      <c r="H156" s="11">
        <v>1</v>
      </c>
      <c r="I156" s="11">
        <v>3336</v>
      </c>
      <c r="J156" s="11">
        <v>8</v>
      </c>
      <c r="K156" s="11">
        <v>1293</v>
      </c>
      <c r="L156" s="11">
        <v>8</v>
      </c>
      <c r="M156" s="11">
        <v>1293</v>
      </c>
      <c r="N156" s="11">
        <v>0</v>
      </c>
      <c r="O156" s="11">
        <v>0</v>
      </c>
      <c r="P156" s="11">
        <v>6</v>
      </c>
      <c r="Q156" s="11">
        <v>1398</v>
      </c>
      <c r="R156" s="11">
        <v>1</v>
      </c>
      <c r="S156" s="11">
        <v>10</v>
      </c>
      <c r="T156" s="11">
        <v>5</v>
      </c>
      <c r="U156" s="11">
        <v>1388</v>
      </c>
      <c r="V156" s="11">
        <v>0</v>
      </c>
      <c r="W156" s="11">
        <v>0</v>
      </c>
      <c r="X156" s="11">
        <v>1</v>
      </c>
      <c r="Y156" s="11">
        <v>0</v>
      </c>
      <c r="Z156" s="11">
        <v>0</v>
      </c>
      <c r="AA156" s="11">
        <v>0</v>
      </c>
      <c r="AB156" s="11">
        <v>0</v>
      </c>
      <c r="AC156" s="11">
        <v>0</v>
      </c>
      <c r="AD156" s="11">
        <v>0</v>
      </c>
      <c r="AE156" s="11">
        <v>0</v>
      </c>
      <c r="AF156" s="11">
        <v>0</v>
      </c>
      <c r="AG156" s="41">
        <v>2691</v>
      </c>
    </row>
    <row r="157" spans="1:33" x14ac:dyDescent="0.25">
      <c r="A157" s="40">
        <v>45292</v>
      </c>
      <c r="B157" s="11" t="s">
        <v>84</v>
      </c>
      <c r="C157" s="11"/>
      <c r="D157" s="11">
        <v>33</v>
      </c>
      <c r="E157" s="11" t="s">
        <v>131</v>
      </c>
      <c r="F157" s="12" t="s">
        <v>135</v>
      </c>
      <c r="G157" s="13" t="s">
        <v>136</v>
      </c>
      <c r="H157" s="11">
        <v>610</v>
      </c>
      <c r="I157" s="11">
        <v>700819</v>
      </c>
      <c r="J157" s="11">
        <v>1800</v>
      </c>
      <c r="K157" s="11">
        <v>317844</v>
      </c>
      <c r="L157" s="11">
        <v>1703</v>
      </c>
      <c r="M157" s="11">
        <v>300417</v>
      </c>
      <c r="N157" s="11">
        <v>97</v>
      </c>
      <c r="O157" s="11">
        <v>17427</v>
      </c>
      <c r="P157" s="11">
        <v>1437</v>
      </c>
      <c r="Q157" s="11">
        <v>642279</v>
      </c>
      <c r="R157" s="11">
        <v>309</v>
      </c>
      <c r="S157" s="11">
        <v>57065</v>
      </c>
      <c r="T157" s="11">
        <v>1128</v>
      </c>
      <c r="U157" s="11">
        <v>585214</v>
      </c>
      <c r="V157" s="11">
        <v>34</v>
      </c>
      <c r="W157" s="11">
        <v>37314</v>
      </c>
      <c r="X157" s="11">
        <v>722</v>
      </c>
      <c r="Y157" s="11">
        <v>-45</v>
      </c>
      <c r="Z157" s="11">
        <v>-69775</v>
      </c>
      <c r="AA157" s="11">
        <v>12</v>
      </c>
      <c r="AB157" s="11">
        <v>24102</v>
      </c>
      <c r="AC157" s="11">
        <v>-15</v>
      </c>
      <c r="AD157" s="11">
        <v>-18523</v>
      </c>
      <c r="AE157" s="11">
        <v>-42</v>
      </c>
      <c r="AF157" s="11">
        <v>-75354</v>
      </c>
      <c r="AG157" s="41">
        <v>960123</v>
      </c>
    </row>
    <row r="158" spans="1:33" x14ac:dyDescent="0.25">
      <c r="A158" s="40">
        <v>45292</v>
      </c>
      <c r="B158" s="11" t="s">
        <v>85</v>
      </c>
      <c r="C158" s="14"/>
      <c r="D158" s="11">
        <v>34</v>
      </c>
      <c r="E158" s="11" t="s">
        <v>131</v>
      </c>
      <c r="F158" s="12" t="s">
        <v>135</v>
      </c>
      <c r="G158" s="13" t="s">
        <v>136</v>
      </c>
      <c r="H158" s="11">
        <v>420</v>
      </c>
      <c r="I158" s="11">
        <v>567689</v>
      </c>
      <c r="J158" s="11">
        <v>5133</v>
      </c>
      <c r="K158" s="11">
        <v>767202</v>
      </c>
      <c r="L158" s="11">
        <v>4861</v>
      </c>
      <c r="M158" s="11">
        <v>730775</v>
      </c>
      <c r="N158" s="11">
        <v>272</v>
      </c>
      <c r="O158" s="11">
        <v>36427</v>
      </c>
      <c r="P158" s="11">
        <v>2816</v>
      </c>
      <c r="Q158" s="11">
        <v>531333</v>
      </c>
      <c r="R158" s="11">
        <v>2649</v>
      </c>
      <c r="S158" s="11">
        <v>475169</v>
      </c>
      <c r="T158" s="11">
        <v>167</v>
      </c>
      <c r="U158" s="11">
        <v>56164</v>
      </c>
      <c r="V158" s="11">
        <v>427</v>
      </c>
      <c r="W158" s="11">
        <v>238411</v>
      </c>
      <c r="X158" s="11">
        <v>1281</v>
      </c>
      <c r="Y158" s="11">
        <v>173</v>
      </c>
      <c r="Z158" s="11">
        <v>143002</v>
      </c>
      <c r="AA158" s="11">
        <v>19</v>
      </c>
      <c r="AB158" s="11">
        <v>24135</v>
      </c>
      <c r="AC158" s="11">
        <v>-1</v>
      </c>
      <c r="AD158" s="11">
        <v>-567</v>
      </c>
      <c r="AE158" s="11">
        <v>155</v>
      </c>
      <c r="AF158" s="11">
        <v>119434</v>
      </c>
      <c r="AG158" s="41">
        <v>1298535</v>
      </c>
    </row>
    <row r="159" spans="1:33" x14ac:dyDescent="0.25">
      <c r="A159" s="40">
        <v>45292</v>
      </c>
      <c r="B159" s="11" t="s">
        <v>86</v>
      </c>
      <c r="C159" s="11"/>
      <c r="D159" s="11">
        <v>35</v>
      </c>
      <c r="E159" s="11" t="s">
        <v>131</v>
      </c>
      <c r="F159" s="12" t="s">
        <v>135</v>
      </c>
      <c r="G159" s="13" t="s">
        <v>136</v>
      </c>
      <c r="H159" s="11">
        <v>14</v>
      </c>
      <c r="I159" s="11">
        <v>14807</v>
      </c>
      <c r="J159" s="11">
        <v>33</v>
      </c>
      <c r="K159" s="11">
        <v>6191</v>
      </c>
      <c r="L159" s="11">
        <v>32</v>
      </c>
      <c r="M159" s="11">
        <v>6180</v>
      </c>
      <c r="N159" s="11">
        <v>1</v>
      </c>
      <c r="O159" s="11">
        <v>11</v>
      </c>
      <c r="P159" s="11">
        <v>61</v>
      </c>
      <c r="Q159" s="11">
        <v>30887</v>
      </c>
      <c r="R159" s="11">
        <v>18</v>
      </c>
      <c r="S159" s="11">
        <v>1534</v>
      </c>
      <c r="T159" s="11">
        <v>43</v>
      </c>
      <c r="U159" s="11">
        <v>29353</v>
      </c>
      <c r="V159" s="11">
        <v>0</v>
      </c>
      <c r="W159" s="11">
        <v>0</v>
      </c>
      <c r="X159" s="11">
        <v>25</v>
      </c>
      <c r="Y159" s="11">
        <v>-1</v>
      </c>
      <c r="Z159" s="11">
        <v>-8257</v>
      </c>
      <c r="AA159" s="11">
        <v>0</v>
      </c>
      <c r="AB159" s="11">
        <v>0</v>
      </c>
      <c r="AC159" s="11">
        <v>0</v>
      </c>
      <c r="AD159" s="11">
        <v>0</v>
      </c>
      <c r="AE159" s="11">
        <v>-1</v>
      </c>
      <c r="AF159" s="11">
        <v>-8257</v>
      </c>
      <c r="AG159" s="41">
        <v>37078</v>
      </c>
    </row>
    <row r="160" spans="1:33" x14ac:dyDescent="0.25">
      <c r="A160" s="40">
        <v>45292</v>
      </c>
      <c r="B160" s="11" t="s">
        <v>87</v>
      </c>
      <c r="C160" s="11"/>
      <c r="D160" s="11">
        <v>36</v>
      </c>
      <c r="E160" s="11" t="s">
        <v>131</v>
      </c>
      <c r="F160" s="12" t="s">
        <v>135</v>
      </c>
      <c r="G160" s="13" t="s">
        <v>136</v>
      </c>
      <c r="H160" s="11">
        <v>1756</v>
      </c>
      <c r="I160" s="11">
        <v>2037245</v>
      </c>
      <c r="J160" s="11">
        <v>4982</v>
      </c>
      <c r="K160" s="11">
        <v>918016</v>
      </c>
      <c r="L160" s="11">
        <v>4640</v>
      </c>
      <c r="M160" s="11">
        <v>826232</v>
      </c>
      <c r="N160" s="11">
        <v>342</v>
      </c>
      <c r="O160" s="11">
        <v>91784</v>
      </c>
      <c r="P160" s="11">
        <v>3840</v>
      </c>
      <c r="Q160" s="11">
        <v>1644389</v>
      </c>
      <c r="R160" s="11">
        <v>887</v>
      </c>
      <c r="S160" s="11">
        <v>154932</v>
      </c>
      <c r="T160" s="11">
        <v>2953</v>
      </c>
      <c r="U160" s="11">
        <v>1489457</v>
      </c>
      <c r="V160" s="11">
        <v>52</v>
      </c>
      <c r="W160" s="11">
        <v>50823</v>
      </c>
      <c r="X160" s="11">
        <v>1974</v>
      </c>
      <c r="Y160" s="11">
        <v>20</v>
      </c>
      <c r="Z160" s="11">
        <v>-33274</v>
      </c>
      <c r="AA160" s="11">
        <v>11</v>
      </c>
      <c r="AB160" s="11">
        <v>21017</v>
      </c>
      <c r="AC160" s="11">
        <v>-8</v>
      </c>
      <c r="AD160" s="11">
        <v>-21488</v>
      </c>
      <c r="AE160" s="11">
        <v>17</v>
      </c>
      <c r="AF160" s="11">
        <v>-32803</v>
      </c>
      <c r="AG160" s="41">
        <v>2562405</v>
      </c>
    </row>
    <row r="161" spans="1:33" x14ac:dyDescent="0.25">
      <c r="A161" s="40">
        <v>45292</v>
      </c>
      <c r="B161" s="11" t="s">
        <v>88</v>
      </c>
      <c r="C161" s="11"/>
      <c r="D161" s="11">
        <v>37</v>
      </c>
      <c r="E161" s="11" t="s">
        <v>131</v>
      </c>
      <c r="F161" s="12" t="s">
        <v>135</v>
      </c>
      <c r="G161" s="13" t="s">
        <v>136</v>
      </c>
      <c r="H161" s="11">
        <v>570</v>
      </c>
      <c r="I161" s="11">
        <v>856789</v>
      </c>
      <c r="J161" s="11">
        <v>2937</v>
      </c>
      <c r="K161" s="11">
        <v>493287</v>
      </c>
      <c r="L161" s="11">
        <v>2779</v>
      </c>
      <c r="M161" s="11">
        <v>461161</v>
      </c>
      <c r="N161" s="11">
        <v>158</v>
      </c>
      <c r="O161" s="11">
        <v>32126</v>
      </c>
      <c r="P161" s="11">
        <v>2194</v>
      </c>
      <c r="Q161" s="11">
        <v>965633</v>
      </c>
      <c r="R161" s="11">
        <v>1352</v>
      </c>
      <c r="S161" s="11">
        <v>535757</v>
      </c>
      <c r="T161" s="11">
        <v>842</v>
      </c>
      <c r="U161" s="11">
        <v>429876</v>
      </c>
      <c r="V161" s="11">
        <v>70</v>
      </c>
      <c r="W161" s="11">
        <v>68939</v>
      </c>
      <c r="X161" s="11">
        <v>970</v>
      </c>
      <c r="Y161" s="11">
        <v>-163</v>
      </c>
      <c r="Z161" s="11">
        <v>-112917</v>
      </c>
      <c r="AA161" s="11">
        <v>3</v>
      </c>
      <c r="AB161" s="11">
        <v>6871</v>
      </c>
      <c r="AC161" s="11">
        <v>-4</v>
      </c>
      <c r="AD161" s="11">
        <v>-5324</v>
      </c>
      <c r="AE161" s="11">
        <v>-162</v>
      </c>
      <c r="AF161" s="11">
        <v>-114464</v>
      </c>
      <c r="AG161" s="41">
        <v>1458920</v>
      </c>
    </row>
    <row r="162" spans="1:33" x14ac:dyDescent="0.25">
      <c r="A162" s="40">
        <v>45292</v>
      </c>
      <c r="B162" s="11" t="s">
        <v>89</v>
      </c>
      <c r="C162" s="14"/>
      <c r="D162" s="11">
        <v>38</v>
      </c>
      <c r="E162" s="11" t="s">
        <v>131</v>
      </c>
      <c r="F162" s="12" t="s">
        <v>135</v>
      </c>
      <c r="G162" s="13" t="s">
        <v>136</v>
      </c>
      <c r="H162" s="11">
        <v>220</v>
      </c>
      <c r="I162" s="11">
        <v>314597</v>
      </c>
      <c r="J162" s="11">
        <v>982</v>
      </c>
      <c r="K162" s="11">
        <v>140053</v>
      </c>
      <c r="L162" s="11">
        <v>878</v>
      </c>
      <c r="M162" s="11">
        <v>126398</v>
      </c>
      <c r="N162" s="11">
        <v>104</v>
      </c>
      <c r="O162" s="11">
        <v>13655</v>
      </c>
      <c r="P162" s="11">
        <v>242</v>
      </c>
      <c r="Q162" s="11">
        <v>73366</v>
      </c>
      <c r="R162" s="11">
        <v>239</v>
      </c>
      <c r="S162" s="11">
        <v>72673</v>
      </c>
      <c r="T162" s="11">
        <v>3</v>
      </c>
      <c r="U162" s="11">
        <v>693</v>
      </c>
      <c r="V162" s="11">
        <v>-102</v>
      </c>
      <c r="W162" s="11">
        <v>-121993</v>
      </c>
      <c r="X162" s="11">
        <v>276</v>
      </c>
      <c r="Y162" s="11">
        <v>-114</v>
      </c>
      <c r="Z162" s="11">
        <v>-164621</v>
      </c>
      <c r="AA162" s="11">
        <v>6</v>
      </c>
      <c r="AB162" s="11">
        <v>3377</v>
      </c>
      <c r="AC162" s="11">
        <v>-1</v>
      </c>
      <c r="AD162" s="11">
        <v>-1171</v>
      </c>
      <c r="AE162" s="11">
        <v>-119</v>
      </c>
      <c r="AF162" s="11">
        <v>-166827</v>
      </c>
      <c r="AG162" s="41">
        <v>213419</v>
      </c>
    </row>
    <row r="163" spans="1:33" x14ac:dyDescent="0.25">
      <c r="A163" s="40">
        <v>45292</v>
      </c>
      <c r="B163" s="11" t="s">
        <v>90</v>
      </c>
      <c r="C163" s="11"/>
      <c r="D163" s="11">
        <v>39</v>
      </c>
      <c r="E163" s="11" t="s">
        <v>131</v>
      </c>
      <c r="F163" s="12" t="s">
        <v>135</v>
      </c>
      <c r="G163" s="13" t="s">
        <v>136</v>
      </c>
      <c r="H163" s="11">
        <v>162</v>
      </c>
      <c r="I163" s="11">
        <v>340362</v>
      </c>
      <c r="J163" s="11">
        <v>728</v>
      </c>
      <c r="K163" s="11">
        <v>154661</v>
      </c>
      <c r="L163" s="11">
        <v>685</v>
      </c>
      <c r="M163" s="11">
        <v>146260</v>
      </c>
      <c r="N163" s="11">
        <v>43</v>
      </c>
      <c r="O163" s="11">
        <v>8401</v>
      </c>
      <c r="P163" s="11">
        <v>799</v>
      </c>
      <c r="Q163" s="11">
        <v>391263</v>
      </c>
      <c r="R163" s="11">
        <v>271</v>
      </c>
      <c r="S163" s="11">
        <v>52482</v>
      </c>
      <c r="T163" s="11">
        <v>528</v>
      </c>
      <c r="U163" s="11">
        <v>338781</v>
      </c>
      <c r="V163" s="11">
        <v>14</v>
      </c>
      <c r="W163" s="11">
        <v>15971</v>
      </c>
      <c r="X163" s="11">
        <v>225</v>
      </c>
      <c r="Y163" s="11">
        <v>-23</v>
      </c>
      <c r="Z163" s="11">
        <v>-78250</v>
      </c>
      <c r="AA163" s="11">
        <v>1</v>
      </c>
      <c r="AB163" s="11">
        <v>555</v>
      </c>
      <c r="AC163" s="11">
        <v>-24</v>
      </c>
      <c r="AD163" s="11">
        <v>-76633</v>
      </c>
      <c r="AE163" s="11">
        <v>0</v>
      </c>
      <c r="AF163" s="11">
        <v>-2172</v>
      </c>
      <c r="AG163" s="41">
        <v>545924</v>
      </c>
    </row>
    <row r="164" spans="1:33" x14ac:dyDescent="0.25">
      <c r="A164" s="40">
        <v>45292</v>
      </c>
      <c r="B164" s="11" t="s">
        <v>91</v>
      </c>
      <c r="C164" s="11"/>
      <c r="D164" s="11">
        <v>40</v>
      </c>
      <c r="E164" s="11" t="s">
        <v>131</v>
      </c>
      <c r="F164" s="12" t="s">
        <v>135</v>
      </c>
      <c r="G164" s="13" t="s">
        <v>136</v>
      </c>
      <c r="H164" s="11">
        <v>43</v>
      </c>
      <c r="I164" s="11">
        <v>60615</v>
      </c>
      <c r="J164" s="11">
        <v>214</v>
      </c>
      <c r="K164" s="11">
        <v>16441</v>
      </c>
      <c r="L164" s="11">
        <v>208</v>
      </c>
      <c r="M164" s="11">
        <v>15957</v>
      </c>
      <c r="N164" s="11">
        <v>6</v>
      </c>
      <c r="O164" s="11">
        <v>484</v>
      </c>
      <c r="P164" s="11">
        <v>26</v>
      </c>
      <c r="Q164" s="11">
        <v>7559</v>
      </c>
      <c r="R164" s="11">
        <v>26</v>
      </c>
      <c r="S164" s="11">
        <v>7559</v>
      </c>
      <c r="T164" s="11">
        <v>0</v>
      </c>
      <c r="U164" s="11">
        <v>0</v>
      </c>
      <c r="V164" s="11">
        <v>48</v>
      </c>
      <c r="W164" s="11">
        <v>38165</v>
      </c>
      <c r="X164" s="11">
        <v>19</v>
      </c>
      <c r="Y164" s="11">
        <v>0</v>
      </c>
      <c r="Z164" s="11">
        <v>0</v>
      </c>
      <c r="AA164" s="11">
        <v>0</v>
      </c>
      <c r="AB164" s="11">
        <v>0</v>
      </c>
      <c r="AC164" s="11">
        <v>0</v>
      </c>
      <c r="AD164" s="11">
        <v>0</v>
      </c>
      <c r="AE164" s="11">
        <v>0</v>
      </c>
      <c r="AF164" s="11">
        <v>0</v>
      </c>
      <c r="AG164" s="41">
        <v>24000</v>
      </c>
    </row>
    <row r="165" spans="1:33" x14ac:dyDescent="0.25">
      <c r="A165" s="40">
        <v>45292</v>
      </c>
      <c r="B165" s="11" t="s">
        <v>92</v>
      </c>
      <c r="C165" s="14"/>
      <c r="D165" s="11">
        <v>41</v>
      </c>
      <c r="E165" s="11" t="s">
        <v>131</v>
      </c>
      <c r="F165" s="12" t="s">
        <v>135</v>
      </c>
      <c r="G165" s="13" t="s">
        <v>136</v>
      </c>
      <c r="H165" s="11">
        <v>3</v>
      </c>
      <c r="I165" s="11">
        <v>17663</v>
      </c>
      <c r="J165" s="11">
        <v>18</v>
      </c>
      <c r="K165" s="11">
        <v>3084</v>
      </c>
      <c r="L165" s="11">
        <v>17</v>
      </c>
      <c r="M165" s="11">
        <v>2942</v>
      </c>
      <c r="N165" s="11">
        <v>1</v>
      </c>
      <c r="O165" s="11">
        <v>142</v>
      </c>
      <c r="P165" s="11">
        <v>24</v>
      </c>
      <c r="Q165" s="11">
        <v>4043</v>
      </c>
      <c r="R165" s="11">
        <v>24</v>
      </c>
      <c r="S165" s="11">
        <v>4043</v>
      </c>
      <c r="T165" s="11">
        <v>0</v>
      </c>
      <c r="U165" s="11">
        <v>0</v>
      </c>
      <c r="V165" s="11">
        <v>0</v>
      </c>
      <c r="W165" s="11">
        <v>0</v>
      </c>
      <c r="X165" s="11">
        <v>4</v>
      </c>
      <c r="Y165" s="11">
        <v>-1</v>
      </c>
      <c r="Z165" s="11">
        <v>-4436</v>
      </c>
      <c r="AA165" s="11">
        <v>1</v>
      </c>
      <c r="AB165" s="11">
        <v>1790</v>
      </c>
      <c r="AC165" s="11">
        <v>0</v>
      </c>
      <c r="AD165" s="11">
        <v>0</v>
      </c>
      <c r="AE165" s="11">
        <v>-2</v>
      </c>
      <c r="AF165" s="11">
        <v>-6226</v>
      </c>
      <c r="AG165" s="41">
        <v>7127</v>
      </c>
    </row>
    <row r="166" spans="1:33" x14ac:dyDescent="0.25">
      <c r="A166" s="40">
        <v>45292</v>
      </c>
      <c r="B166" s="11" t="s">
        <v>93</v>
      </c>
      <c r="C166" s="14"/>
      <c r="D166" s="11">
        <v>42</v>
      </c>
      <c r="E166" s="11" t="s">
        <v>131</v>
      </c>
      <c r="F166" s="12" t="s">
        <v>135</v>
      </c>
      <c r="G166" s="13" t="s">
        <v>136</v>
      </c>
      <c r="H166" s="11">
        <v>98</v>
      </c>
      <c r="I166" s="11">
        <v>126197</v>
      </c>
      <c r="J166" s="11">
        <v>454</v>
      </c>
      <c r="K166" s="11">
        <v>90190</v>
      </c>
      <c r="L166" s="11">
        <v>432</v>
      </c>
      <c r="M166" s="11">
        <v>80789</v>
      </c>
      <c r="N166" s="11">
        <v>22</v>
      </c>
      <c r="O166" s="11">
        <v>9401</v>
      </c>
      <c r="P166" s="11">
        <v>157</v>
      </c>
      <c r="Q166" s="11">
        <v>70279</v>
      </c>
      <c r="R166" s="11">
        <v>87</v>
      </c>
      <c r="S166" s="11">
        <v>34424</v>
      </c>
      <c r="T166" s="11">
        <v>70</v>
      </c>
      <c r="U166" s="11">
        <v>35855</v>
      </c>
      <c r="V166" s="11">
        <v>1</v>
      </c>
      <c r="W166" s="11">
        <v>299</v>
      </c>
      <c r="X166" s="11">
        <v>122</v>
      </c>
      <c r="Y166" s="11">
        <v>1</v>
      </c>
      <c r="Z166" s="11">
        <v>-16803</v>
      </c>
      <c r="AA166" s="11">
        <v>0</v>
      </c>
      <c r="AB166" s="11">
        <v>0</v>
      </c>
      <c r="AC166" s="11">
        <v>0</v>
      </c>
      <c r="AD166" s="11">
        <v>0</v>
      </c>
      <c r="AE166" s="11">
        <v>1</v>
      </c>
      <c r="AF166" s="11">
        <v>-16803</v>
      </c>
      <c r="AG166" s="41">
        <v>160469</v>
      </c>
    </row>
    <row r="167" spans="1:33" x14ac:dyDescent="0.25">
      <c r="A167" s="40">
        <v>45292</v>
      </c>
      <c r="B167" s="11" t="s">
        <v>94</v>
      </c>
      <c r="C167" s="11"/>
      <c r="D167" s="11">
        <v>43</v>
      </c>
      <c r="E167" s="11" t="s">
        <v>131</v>
      </c>
      <c r="F167" s="12" t="s">
        <v>135</v>
      </c>
      <c r="G167" s="13" t="s">
        <v>136</v>
      </c>
      <c r="H167" s="11">
        <v>201</v>
      </c>
      <c r="I167" s="11">
        <v>186907</v>
      </c>
      <c r="J167" s="11">
        <v>705</v>
      </c>
      <c r="K167" s="11">
        <v>126272</v>
      </c>
      <c r="L167" s="11">
        <v>642</v>
      </c>
      <c r="M167" s="11">
        <v>115232</v>
      </c>
      <c r="N167" s="11">
        <v>63</v>
      </c>
      <c r="O167" s="11">
        <v>11040</v>
      </c>
      <c r="P167" s="11">
        <v>413</v>
      </c>
      <c r="Q167" s="11">
        <v>154183</v>
      </c>
      <c r="R167" s="11">
        <v>255</v>
      </c>
      <c r="S167" s="11">
        <v>52308</v>
      </c>
      <c r="T167" s="11">
        <v>158</v>
      </c>
      <c r="U167" s="11">
        <v>101875</v>
      </c>
      <c r="V167" s="11">
        <v>40</v>
      </c>
      <c r="W167" s="11">
        <v>11941</v>
      </c>
      <c r="X167" s="11">
        <v>253</v>
      </c>
      <c r="Y167" s="11">
        <v>52</v>
      </c>
      <c r="Z167" s="11">
        <v>-8461</v>
      </c>
      <c r="AA167" s="11">
        <v>0</v>
      </c>
      <c r="AB167" s="11">
        <v>0</v>
      </c>
      <c r="AC167" s="11">
        <v>-3</v>
      </c>
      <c r="AD167" s="11">
        <v>-2945</v>
      </c>
      <c r="AE167" s="11">
        <v>55</v>
      </c>
      <c r="AF167" s="11">
        <v>-5516</v>
      </c>
      <c r="AG167" s="41">
        <v>280455</v>
      </c>
    </row>
    <row r="168" spans="1:33" x14ac:dyDescent="0.25">
      <c r="A168" s="40">
        <v>45292</v>
      </c>
      <c r="B168" s="11" t="s">
        <v>95</v>
      </c>
      <c r="C168" s="11"/>
      <c r="D168" s="11">
        <v>44</v>
      </c>
      <c r="E168" s="11" t="s">
        <v>131</v>
      </c>
      <c r="F168" s="12" t="s">
        <v>135</v>
      </c>
      <c r="G168" s="13" t="s">
        <v>136</v>
      </c>
      <c r="H168" s="11">
        <v>46</v>
      </c>
      <c r="I168" s="11">
        <v>59416</v>
      </c>
      <c r="J168" s="11">
        <v>266</v>
      </c>
      <c r="K168" s="11">
        <v>43117</v>
      </c>
      <c r="L168" s="11">
        <v>250</v>
      </c>
      <c r="M168" s="11">
        <v>39698</v>
      </c>
      <c r="N168" s="11">
        <v>16</v>
      </c>
      <c r="O168" s="11">
        <v>3419</v>
      </c>
      <c r="P168" s="11">
        <v>34</v>
      </c>
      <c r="Q168" s="11">
        <v>4642</v>
      </c>
      <c r="R168" s="11">
        <v>34</v>
      </c>
      <c r="S168" s="11">
        <v>4642</v>
      </c>
      <c r="T168" s="11">
        <v>0</v>
      </c>
      <c r="U168" s="11">
        <v>0</v>
      </c>
      <c r="V168" s="11">
        <v>1</v>
      </c>
      <c r="W168" s="11">
        <v>524</v>
      </c>
      <c r="X168" s="11">
        <v>70</v>
      </c>
      <c r="Y168" s="11">
        <v>1</v>
      </c>
      <c r="Z168" s="11">
        <v>-2387</v>
      </c>
      <c r="AA168" s="11">
        <v>0</v>
      </c>
      <c r="AB168" s="11">
        <v>0</v>
      </c>
      <c r="AC168" s="11">
        <v>0</v>
      </c>
      <c r="AD168" s="11">
        <v>0</v>
      </c>
      <c r="AE168" s="11">
        <v>1</v>
      </c>
      <c r="AF168" s="11">
        <v>-2387</v>
      </c>
      <c r="AG168" s="41">
        <v>47759</v>
      </c>
    </row>
    <row r="169" spans="1:33" x14ac:dyDescent="0.25">
      <c r="A169" s="40">
        <v>45292</v>
      </c>
      <c r="B169" s="11" t="s">
        <v>96</v>
      </c>
      <c r="C169" s="11"/>
      <c r="D169" s="11">
        <v>45</v>
      </c>
      <c r="E169" s="11" t="s">
        <v>131</v>
      </c>
      <c r="F169" s="12" t="s">
        <v>135</v>
      </c>
      <c r="G169" s="13" t="s">
        <v>136</v>
      </c>
      <c r="H169" s="11">
        <v>52</v>
      </c>
      <c r="I169" s="11">
        <v>78692</v>
      </c>
      <c r="J169" s="11">
        <v>166</v>
      </c>
      <c r="K169" s="11">
        <v>31369</v>
      </c>
      <c r="L169" s="11">
        <v>139</v>
      </c>
      <c r="M169" s="11">
        <v>25673</v>
      </c>
      <c r="N169" s="11">
        <v>27</v>
      </c>
      <c r="O169" s="11">
        <v>5696</v>
      </c>
      <c r="P169" s="11">
        <v>365</v>
      </c>
      <c r="Q169" s="11">
        <v>90188</v>
      </c>
      <c r="R169" s="11">
        <v>170</v>
      </c>
      <c r="S169" s="11">
        <v>7467</v>
      </c>
      <c r="T169" s="11">
        <v>195</v>
      </c>
      <c r="U169" s="11">
        <v>82721</v>
      </c>
      <c r="V169" s="11">
        <v>70</v>
      </c>
      <c r="W169" s="11">
        <v>83136</v>
      </c>
      <c r="X169" s="11">
        <v>71</v>
      </c>
      <c r="Y169" s="11">
        <v>-5</v>
      </c>
      <c r="Z169" s="11">
        <v>-16456</v>
      </c>
      <c r="AA169" s="11">
        <v>1</v>
      </c>
      <c r="AB169" s="11">
        <v>105</v>
      </c>
      <c r="AC169" s="11">
        <v>0</v>
      </c>
      <c r="AD169" s="11">
        <v>0</v>
      </c>
      <c r="AE169" s="11">
        <v>-6</v>
      </c>
      <c r="AF169" s="11">
        <v>-16561</v>
      </c>
      <c r="AG169" s="41">
        <v>121557</v>
      </c>
    </row>
    <row r="170" spans="1:33" x14ac:dyDescent="0.25">
      <c r="A170" s="40">
        <v>45292</v>
      </c>
      <c r="B170" s="11" t="s">
        <v>97</v>
      </c>
      <c r="C170" s="11"/>
      <c r="D170" s="11">
        <v>46</v>
      </c>
      <c r="E170" s="11" t="s">
        <v>131</v>
      </c>
      <c r="F170" s="12" t="s">
        <v>135</v>
      </c>
      <c r="G170" s="13" t="s">
        <v>136</v>
      </c>
      <c r="H170" s="11">
        <v>2</v>
      </c>
      <c r="I170" s="11">
        <v>2217</v>
      </c>
      <c r="J170" s="11">
        <v>2</v>
      </c>
      <c r="K170" s="11">
        <v>226</v>
      </c>
      <c r="L170" s="11">
        <v>2</v>
      </c>
      <c r="M170" s="11">
        <v>226</v>
      </c>
      <c r="N170" s="11">
        <v>0</v>
      </c>
      <c r="O170" s="11">
        <v>0</v>
      </c>
      <c r="P170" s="11">
        <v>1</v>
      </c>
      <c r="Q170" s="11">
        <v>448</v>
      </c>
      <c r="R170" s="11">
        <v>0</v>
      </c>
      <c r="S170" s="11">
        <v>0</v>
      </c>
      <c r="T170" s="11">
        <v>1</v>
      </c>
      <c r="U170" s="11">
        <v>448</v>
      </c>
      <c r="V170" s="11">
        <v>1</v>
      </c>
      <c r="W170" s="11">
        <v>830</v>
      </c>
      <c r="X170" s="11">
        <v>0</v>
      </c>
      <c r="Y170" s="11">
        <v>0</v>
      </c>
      <c r="Z170" s="11">
        <v>0</v>
      </c>
      <c r="AA170" s="11">
        <v>0</v>
      </c>
      <c r="AB170" s="11">
        <v>0</v>
      </c>
      <c r="AC170" s="11">
        <v>0</v>
      </c>
      <c r="AD170" s="11">
        <v>0</v>
      </c>
      <c r="AE170" s="11">
        <v>0</v>
      </c>
      <c r="AF170" s="11">
        <v>0</v>
      </c>
      <c r="AG170" s="41">
        <v>674</v>
      </c>
    </row>
    <row r="171" spans="1:33" x14ac:dyDescent="0.25">
      <c r="A171" s="40">
        <v>45292</v>
      </c>
      <c r="B171" s="11" t="s">
        <v>98</v>
      </c>
      <c r="C171" s="11"/>
      <c r="D171" s="11">
        <v>47</v>
      </c>
      <c r="E171" s="11" t="s">
        <v>131</v>
      </c>
      <c r="F171" s="12" t="s">
        <v>135</v>
      </c>
      <c r="G171" s="13" t="s">
        <v>136</v>
      </c>
      <c r="H171" s="11">
        <v>910</v>
      </c>
      <c r="I171" s="11">
        <v>560060.11</v>
      </c>
      <c r="J171" s="11">
        <v>44</v>
      </c>
      <c r="K171" s="11">
        <v>6455</v>
      </c>
      <c r="L171" s="11">
        <v>39</v>
      </c>
      <c r="M171" s="11">
        <v>5717</v>
      </c>
      <c r="N171" s="11">
        <v>5</v>
      </c>
      <c r="O171" s="11">
        <v>738</v>
      </c>
      <c r="P171" s="11">
        <v>42</v>
      </c>
      <c r="Q171" s="11">
        <v>12025.38</v>
      </c>
      <c r="R171" s="11">
        <v>11</v>
      </c>
      <c r="S171" s="11">
        <v>1565</v>
      </c>
      <c r="T171" s="11">
        <v>31</v>
      </c>
      <c r="U171" s="11">
        <v>10460.379999999999</v>
      </c>
      <c r="V171" s="11">
        <v>0</v>
      </c>
      <c r="W171" s="11">
        <v>0</v>
      </c>
      <c r="X171" s="11">
        <v>16</v>
      </c>
      <c r="Y171" s="11">
        <v>-1</v>
      </c>
      <c r="Z171" s="11">
        <v>-270</v>
      </c>
      <c r="AA171" s="11">
        <v>0</v>
      </c>
      <c r="AB171" s="11">
        <v>0</v>
      </c>
      <c r="AC171" s="11">
        <v>0</v>
      </c>
      <c r="AD171" s="11">
        <v>0</v>
      </c>
      <c r="AE171" s="11">
        <v>-1</v>
      </c>
      <c r="AF171" s="11">
        <v>-270</v>
      </c>
      <c r="AG171" s="41">
        <v>18480.379999999997</v>
      </c>
    </row>
    <row r="172" spans="1:33" x14ac:dyDescent="0.25">
      <c r="A172" s="40">
        <v>45292</v>
      </c>
      <c r="B172" s="11" t="s">
        <v>99</v>
      </c>
      <c r="C172" s="11"/>
      <c r="D172" s="11">
        <v>48</v>
      </c>
      <c r="E172" s="11" t="s">
        <v>131</v>
      </c>
      <c r="F172" s="12" t="s">
        <v>135</v>
      </c>
      <c r="G172" s="13" t="s">
        <v>136</v>
      </c>
      <c r="H172" s="11">
        <v>108</v>
      </c>
      <c r="I172" s="11">
        <v>212911</v>
      </c>
      <c r="J172" s="11">
        <v>580</v>
      </c>
      <c r="K172" s="11">
        <v>97513</v>
      </c>
      <c r="L172" s="11">
        <v>561</v>
      </c>
      <c r="M172" s="11">
        <v>94563</v>
      </c>
      <c r="N172" s="11">
        <v>19</v>
      </c>
      <c r="O172" s="11">
        <v>2950</v>
      </c>
      <c r="P172" s="11">
        <v>176</v>
      </c>
      <c r="Q172" s="11">
        <v>39402</v>
      </c>
      <c r="R172" s="11">
        <v>134</v>
      </c>
      <c r="S172" s="11">
        <v>15103</v>
      </c>
      <c r="T172" s="11">
        <v>42</v>
      </c>
      <c r="U172" s="11">
        <v>24299</v>
      </c>
      <c r="V172" s="11">
        <v>42</v>
      </c>
      <c r="W172" s="11">
        <v>92088</v>
      </c>
      <c r="X172" s="11">
        <v>154</v>
      </c>
      <c r="Y172" s="11">
        <v>-31</v>
      </c>
      <c r="Z172" s="11">
        <v>-44474</v>
      </c>
      <c r="AA172" s="11">
        <v>4</v>
      </c>
      <c r="AB172" s="11">
        <v>7611</v>
      </c>
      <c r="AC172" s="11">
        <v>-10</v>
      </c>
      <c r="AD172" s="11">
        <v>-7559</v>
      </c>
      <c r="AE172" s="11">
        <v>-25</v>
      </c>
      <c r="AF172" s="11">
        <v>-44526</v>
      </c>
      <c r="AG172" s="41">
        <v>136915</v>
      </c>
    </row>
    <row r="173" spans="1:33" x14ac:dyDescent="0.25">
      <c r="A173" s="40">
        <v>45292</v>
      </c>
      <c r="B173" s="11" t="s">
        <v>100</v>
      </c>
      <c r="C173" s="14"/>
      <c r="D173" s="11">
        <v>49</v>
      </c>
      <c r="E173" s="11" t="s">
        <v>131</v>
      </c>
      <c r="F173" s="12" t="s">
        <v>135</v>
      </c>
      <c r="G173" s="13" t="s">
        <v>136</v>
      </c>
      <c r="H173" s="11">
        <v>41</v>
      </c>
      <c r="I173" s="11">
        <v>42476.2</v>
      </c>
      <c r="J173" s="11">
        <v>234</v>
      </c>
      <c r="K173" s="11">
        <v>37678</v>
      </c>
      <c r="L173" s="11">
        <v>227</v>
      </c>
      <c r="M173" s="11">
        <v>36116</v>
      </c>
      <c r="N173" s="11">
        <v>7</v>
      </c>
      <c r="O173" s="11">
        <v>1562</v>
      </c>
      <c r="P173" s="11">
        <v>160</v>
      </c>
      <c r="Q173" s="11">
        <v>15815.28</v>
      </c>
      <c r="R173" s="11">
        <v>160</v>
      </c>
      <c r="S173" s="11">
        <v>15815.28</v>
      </c>
      <c r="T173" s="11">
        <v>0</v>
      </c>
      <c r="U173" s="11">
        <v>0</v>
      </c>
      <c r="V173" s="11">
        <v>0</v>
      </c>
      <c r="W173" s="11">
        <v>0</v>
      </c>
      <c r="X173" s="11">
        <v>86</v>
      </c>
      <c r="Y173" s="11">
        <v>4</v>
      </c>
      <c r="Z173" s="11">
        <v>-16898</v>
      </c>
      <c r="AA173" s="11">
        <v>1</v>
      </c>
      <c r="AB173" s="11">
        <v>1171</v>
      </c>
      <c r="AC173" s="11">
        <v>0</v>
      </c>
      <c r="AD173" s="11">
        <v>0</v>
      </c>
      <c r="AE173" s="11">
        <v>3</v>
      </c>
      <c r="AF173" s="11">
        <v>-18069</v>
      </c>
      <c r="AG173" s="41">
        <v>53493.279999999999</v>
      </c>
    </row>
    <row r="174" spans="1:33" x14ac:dyDescent="0.25">
      <c r="A174" s="40">
        <v>45292</v>
      </c>
      <c r="B174" s="11" t="s">
        <v>101</v>
      </c>
      <c r="C174" s="11"/>
      <c r="D174" s="11">
        <v>50</v>
      </c>
      <c r="E174" s="11" t="s">
        <v>131</v>
      </c>
      <c r="F174" s="12" t="s">
        <v>135</v>
      </c>
      <c r="G174" s="13" t="s">
        <v>136</v>
      </c>
      <c r="H174" s="11">
        <v>159</v>
      </c>
      <c r="I174" s="11">
        <v>425101</v>
      </c>
      <c r="J174" s="11">
        <v>410</v>
      </c>
      <c r="K174" s="11">
        <v>76371</v>
      </c>
      <c r="L174" s="11">
        <v>395</v>
      </c>
      <c r="M174" s="11">
        <v>75395</v>
      </c>
      <c r="N174" s="11">
        <v>15</v>
      </c>
      <c r="O174" s="11">
        <v>976</v>
      </c>
      <c r="P174" s="11">
        <v>769</v>
      </c>
      <c r="Q174" s="11">
        <v>297709</v>
      </c>
      <c r="R174" s="11">
        <v>311</v>
      </c>
      <c r="S174" s="11">
        <v>38577</v>
      </c>
      <c r="T174" s="11">
        <v>458</v>
      </c>
      <c r="U174" s="11">
        <v>259132</v>
      </c>
      <c r="V174" s="11">
        <v>13</v>
      </c>
      <c r="W174" s="11">
        <v>37290</v>
      </c>
      <c r="X174" s="11">
        <v>220</v>
      </c>
      <c r="Y174" s="11">
        <v>8</v>
      </c>
      <c r="Z174" s="11">
        <v>13227</v>
      </c>
      <c r="AA174" s="11">
        <v>7</v>
      </c>
      <c r="AB174" s="11">
        <v>21431</v>
      </c>
      <c r="AC174" s="11">
        <v>0</v>
      </c>
      <c r="AD174" s="11">
        <v>0</v>
      </c>
      <c r="AE174" s="11">
        <v>1</v>
      </c>
      <c r="AF174" s="11">
        <v>-8204</v>
      </c>
      <c r="AG174" s="41">
        <v>374080</v>
      </c>
    </row>
    <row r="175" spans="1:33" x14ac:dyDescent="0.25">
      <c r="A175" s="40">
        <v>45292</v>
      </c>
      <c r="B175" s="11" t="s">
        <v>102</v>
      </c>
      <c r="C175" s="11"/>
      <c r="D175" s="11">
        <v>51</v>
      </c>
      <c r="E175" s="11" t="s">
        <v>131</v>
      </c>
      <c r="F175" s="12" t="s">
        <v>135</v>
      </c>
      <c r="G175" s="13" t="s">
        <v>136</v>
      </c>
      <c r="H175" s="11">
        <v>54</v>
      </c>
      <c r="I175" s="11">
        <v>73018</v>
      </c>
      <c r="J175" s="11">
        <v>121</v>
      </c>
      <c r="K175" s="11">
        <v>21085</v>
      </c>
      <c r="L175" s="11">
        <v>100</v>
      </c>
      <c r="M175" s="11">
        <v>18837</v>
      </c>
      <c r="N175" s="11">
        <v>21</v>
      </c>
      <c r="O175" s="11">
        <v>2248</v>
      </c>
      <c r="P175" s="11">
        <v>137</v>
      </c>
      <c r="Q175" s="11">
        <v>56921</v>
      </c>
      <c r="R175" s="11">
        <v>22</v>
      </c>
      <c r="S175" s="11">
        <v>1667</v>
      </c>
      <c r="T175" s="11">
        <v>115</v>
      </c>
      <c r="U175" s="11">
        <v>55254</v>
      </c>
      <c r="V175" s="11">
        <v>0</v>
      </c>
      <c r="W175" s="11">
        <v>0</v>
      </c>
      <c r="X175" s="11">
        <v>80</v>
      </c>
      <c r="Y175" s="11">
        <v>1</v>
      </c>
      <c r="Z175" s="11">
        <v>-452</v>
      </c>
      <c r="AA175" s="11">
        <v>2</v>
      </c>
      <c r="AB175" s="11">
        <v>625</v>
      </c>
      <c r="AC175" s="11">
        <v>-1</v>
      </c>
      <c r="AD175" s="11">
        <v>-1381</v>
      </c>
      <c r="AE175" s="11">
        <v>0</v>
      </c>
      <c r="AF175" s="11">
        <v>304</v>
      </c>
      <c r="AG175" s="41">
        <v>78006</v>
      </c>
    </row>
    <row r="176" spans="1:33" x14ac:dyDescent="0.25">
      <c r="A176" s="40">
        <v>45292</v>
      </c>
      <c r="B176" s="11" t="s">
        <v>103</v>
      </c>
      <c r="C176" s="11"/>
      <c r="D176" s="11">
        <v>52</v>
      </c>
      <c r="E176" s="11" t="s">
        <v>131</v>
      </c>
      <c r="F176" s="12" t="s">
        <v>135</v>
      </c>
      <c r="G176" s="13" t="s">
        <v>136</v>
      </c>
      <c r="H176" s="11">
        <v>14</v>
      </c>
      <c r="I176" s="11">
        <v>34834</v>
      </c>
      <c r="J176" s="11">
        <v>40</v>
      </c>
      <c r="K176" s="11">
        <v>7095</v>
      </c>
      <c r="L176" s="11">
        <v>34</v>
      </c>
      <c r="M176" s="11">
        <v>6239</v>
      </c>
      <c r="N176" s="11">
        <v>6</v>
      </c>
      <c r="O176" s="11">
        <v>856</v>
      </c>
      <c r="P176" s="11">
        <v>58</v>
      </c>
      <c r="Q176" s="11">
        <v>27770</v>
      </c>
      <c r="R176" s="11">
        <v>15</v>
      </c>
      <c r="S176" s="11">
        <v>2040</v>
      </c>
      <c r="T176" s="11">
        <v>43</v>
      </c>
      <c r="U176" s="11">
        <v>25730</v>
      </c>
      <c r="V176" s="11">
        <v>2</v>
      </c>
      <c r="W176" s="11">
        <v>1334</v>
      </c>
      <c r="X176" s="11">
        <v>17</v>
      </c>
      <c r="Y176" s="11">
        <v>3</v>
      </c>
      <c r="Z176" s="11">
        <v>4216</v>
      </c>
      <c r="AA176" s="11">
        <v>3</v>
      </c>
      <c r="AB176" s="11">
        <v>4250</v>
      </c>
      <c r="AC176" s="11">
        <v>0</v>
      </c>
      <c r="AD176" s="11">
        <v>0</v>
      </c>
      <c r="AE176" s="11">
        <v>0</v>
      </c>
      <c r="AF176" s="11">
        <v>-34</v>
      </c>
      <c r="AG176" s="41">
        <v>34865</v>
      </c>
    </row>
    <row r="177" spans="1:33" x14ac:dyDescent="0.25">
      <c r="A177" s="40">
        <v>45292</v>
      </c>
      <c r="B177" s="11" t="s">
        <v>104</v>
      </c>
      <c r="C177" s="11"/>
      <c r="D177" s="11">
        <v>53</v>
      </c>
      <c r="E177" s="11" t="s">
        <v>131</v>
      </c>
      <c r="F177" s="12" t="s">
        <v>135</v>
      </c>
      <c r="G177" s="13" t="s">
        <v>136</v>
      </c>
      <c r="H177" s="11">
        <v>0</v>
      </c>
      <c r="I177" s="11">
        <v>0</v>
      </c>
      <c r="J177" s="11">
        <v>10</v>
      </c>
      <c r="K177" s="11">
        <v>1470</v>
      </c>
      <c r="L177" s="11">
        <v>9</v>
      </c>
      <c r="M177" s="11">
        <v>985</v>
      </c>
      <c r="N177" s="11">
        <v>1</v>
      </c>
      <c r="O177" s="11">
        <v>485</v>
      </c>
      <c r="P177" s="11">
        <v>5</v>
      </c>
      <c r="Q177" s="11">
        <v>604</v>
      </c>
      <c r="R177" s="11">
        <v>2</v>
      </c>
      <c r="S177" s="11">
        <v>60</v>
      </c>
      <c r="T177" s="11">
        <v>3</v>
      </c>
      <c r="U177" s="11">
        <v>544</v>
      </c>
      <c r="V177" s="11">
        <v>0</v>
      </c>
      <c r="W177" s="11">
        <v>0</v>
      </c>
      <c r="X177" s="11">
        <v>4</v>
      </c>
      <c r="Y177" s="11">
        <v>0</v>
      </c>
      <c r="Z177" s="11">
        <v>0</v>
      </c>
      <c r="AA177" s="11">
        <v>0</v>
      </c>
      <c r="AB177" s="11">
        <v>0</v>
      </c>
      <c r="AC177" s="11">
        <v>0</v>
      </c>
      <c r="AD177" s="11">
        <v>0</v>
      </c>
      <c r="AE177" s="11">
        <v>0</v>
      </c>
      <c r="AF177" s="11">
        <v>0</v>
      </c>
      <c r="AG177" s="41">
        <v>2074</v>
      </c>
    </row>
    <row r="178" spans="1:33" x14ac:dyDescent="0.25">
      <c r="A178" s="40">
        <v>45292</v>
      </c>
      <c r="B178" s="11" t="s">
        <v>105</v>
      </c>
      <c r="C178" s="11"/>
      <c r="D178" s="11">
        <v>54</v>
      </c>
      <c r="E178" s="11" t="s">
        <v>131</v>
      </c>
      <c r="F178" s="12" t="s">
        <v>135</v>
      </c>
      <c r="G178" s="13" t="s">
        <v>136</v>
      </c>
      <c r="H178" s="11">
        <v>530</v>
      </c>
      <c r="I178" s="11">
        <v>1068721</v>
      </c>
      <c r="J178" s="11">
        <v>1856</v>
      </c>
      <c r="K178" s="11">
        <v>327583</v>
      </c>
      <c r="L178" s="11">
        <v>1766</v>
      </c>
      <c r="M178" s="11">
        <v>296437</v>
      </c>
      <c r="N178" s="11">
        <v>90</v>
      </c>
      <c r="O178" s="11">
        <v>31146</v>
      </c>
      <c r="P178" s="11">
        <v>1367</v>
      </c>
      <c r="Q178" s="11">
        <v>516095</v>
      </c>
      <c r="R178" s="11">
        <v>551</v>
      </c>
      <c r="S178" s="11">
        <v>90339</v>
      </c>
      <c r="T178" s="11">
        <v>816</v>
      </c>
      <c r="U178" s="11">
        <v>425756</v>
      </c>
      <c r="V178" s="11">
        <v>16</v>
      </c>
      <c r="W178" s="11">
        <v>44565</v>
      </c>
      <c r="X178" s="11">
        <v>692</v>
      </c>
      <c r="Y178" s="11">
        <v>-17</v>
      </c>
      <c r="Z178" s="11">
        <v>-102176</v>
      </c>
      <c r="AA178" s="11">
        <v>1</v>
      </c>
      <c r="AB178" s="11">
        <v>1623</v>
      </c>
      <c r="AC178" s="11">
        <v>-2</v>
      </c>
      <c r="AD178" s="11">
        <v>-2533</v>
      </c>
      <c r="AE178" s="11">
        <v>-16</v>
      </c>
      <c r="AF178" s="11">
        <v>-101266</v>
      </c>
      <c r="AG178" s="41">
        <v>843678</v>
      </c>
    </row>
    <row r="179" spans="1:33" x14ac:dyDescent="0.25">
      <c r="A179" s="40">
        <v>45292</v>
      </c>
      <c r="B179" s="11" t="s">
        <v>106</v>
      </c>
      <c r="C179" s="11"/>
      <c r="D179" s="11">
        <v>55</v>
      </c>
      <c r="E179" s="11" t="s">
        <v>131</v>
      </c>
      <c r="F179" s="12" t="s">
        <v>135</v>
      </c>
      <c r="G179" s="13" t="s">
        <v>136</v>
      </c>
      <c r="H179" s="11">
        <v>5</v>
      </c>
      <c r="I179" s="11">
        <v>6143</v>
      </c>
      <c r="J179" s="11">
        <v>14</v>
      </c>
      <c r="K179" s="11">
        <v>2556</v>
      </c>
      <c r="L179" s="11">
        <v>13</v>
      </c>
      <c r="M179" s="11">
        <v>2510</v>
      </c>
      <c r="N179" s="11">
        <v>1</v>
      </c>
      <c r="O179" s="11">
        <v>46</v>
      </c>
      <c r="P179" s="11">
        <v>10</v>
      </c>
      <c r="Q179" s="11">
        <v>1144</v>
      </c>
      <c r="R179" s="11">
        <v>10</v>
      </c>
      <c r="S179" s="11">
        <v>1144</v>
      </c>
      <c r="T179" s="11">
        <v>0</v>
      </c>
      <c r="U179" s="11">
        <v>0</v>
      </c>
      <c r="V179" s="11">
        <v>0</v>
      </c>
      <c r="W179" s="11">
        <v>0</v>
      </c>
      <c r="X179" s="11">
        <v>14</v>
      </c>
      <c r="Y179" s="11">
        <v>0</v>
      </c>
      <c r="Z179" s="11">
        <v>-181</v>
      </c>
      <c r="AA179" s="11">
        <v>0</v>
      </c>
      <c r="AB179" s="11">
        <v>0</v>
      </c>
      <c r="AC179" s="11">
        <v>0</v>
      </c>
      <c r="AD179" s="11">
        <v>0</v>
      </c>
      <c r="AE179" s="11">
        <v>0</v>
      </c>
      <c r="AF179" s="11">
        <v>-181</v>
      </c>
      <c r="AG179" s="41">
        <v>3700</v>
      </c>
    </row>
    <row r="180" spans="1:33" x14ac:dyDescent="0.25">
      <c r="A180" s="40">
        <v>45292</v>
      </c>
      <c r="B180" s="11" t="s">
        <v>107</v>
      </c>
      <c r="C180" s="11"/>
      <c r="D180" s="11">
        <v>56</v>
      </c>
      <c r="E180" s="11" t="s">
        <v>131</v>
      </c>
      <c r="F180" s="12" t="s">
        <v>135</v>
      </c>
      <c r="G180" s="13" t="s">
        <v>136</v>
      </c>
      <c r="H180" s="11">
        <v>107</v>
      </c>
      <c r="I180" s="11">
        <v>130789</v>
      </c>
      <c r="J180" s="11">
        <v>441</v>
      </c>
      <c r="K180" s="11">
        <v>75615</v>
      </c>
      <c r="L180" s="11">
        <v>404</v>
      </c>
      <c r="M180" s="11">
        <v>66203</v>
      </c>
      <c r="N180" s="11">
        <v>37</v>
      </c>
      <c r="O180" s="11">
        <v>9412</v>
      </c>
      <c r="P180" s="11">
        <v>224</v>
      </c>
      <c r="Q180" s="11">
        <v>96725</v>
      </c>
      <c r="R180" s="11">
        <v>53</v>
      </c>
      <c r="S180" s="11">
        <v>12005</v>
      </c>
      <c r="T180" s="11">
        <v>171</v>
      </c>
      <c r="U180" s="11">
        <v>84720</v>
      </c>
      <c r="V180" s="11">
        <v>20</v>
      </c>
      <c r="W180" s="11">
        <v>22055</v>
      </c>
      <c r="X180" s="11">
        <v>150</v>
      </c>
      <c r="Y180" s="11">
        <v>1</v>
      </c>
      <c r="Z180" s="11">
        <v>-3256</v>
      </c>
      <c r="AA180" s="11">
        <v>0</v>
      </c>
      <c r="AB180" s="11">
        <v>0</v>
      </c>
      <c r="AC180" s="11">
        <v>0</v>
      </c>
      <c r="AD180" s="11">
        <v>0</v>
      </c>
      <c r="AE180" s="11">
        <v>1</v>
      </c>
      <c r="AF180" s="11">
        <v>-3256</v>
      </c>
      <c r="AG180" s="41">
        <v>172340</v>
      </c>
    </row>
    <row r="181" spans="1:33" x14ac:dyDescent="0.25">
      <c r="A181" s="40">
        <v>45292</v>
      </c>
      <c r="B181" s="11" t="s">
        <v>108</v>
      </c>
      <c r="C181" s="11"/>
      <c r="D181" s="11">
        <v>57</v>
      </c>
      <c r="E181" s="11" t="s">
        <v>131</v>
      </c>
      <c r="F181" s="12" t="s">
        <v>135</v>
      </c>
      <c r="G181" s="13" t="s">
        <v>136</v>
      </c>
      <c r="H181" s="11">
        <v>4</v>
      </c>
      <c r="I181" s="11">
        <v>11797</v>
      </c>
      <c r="J181" s="11">
        <v>139</v>
      </c>
      <c r="K181" s="11">
        <v>26012</v>
      </c>
      <c r="L181" s="11">
        <v>131</v>
      </c>
      <c r="M181" s="11">
        <v>22886</v>
      </c>
      <c r="N181" s="11">
        <v>8</v>
      </c>
      <c r="O181" s="11">
        <v>3126</v>
      </c>
      <c r="P181" s="11">
        <v>125</v>
      </c>
      <c r="Q181" s="11">
        <v>59157</v>
      </c>
      <c r="R181" s="11">
        <v>34</v>
      </c>
      <c r="S181" s="11">
        <v>10496</v>
      </c>
      <c r="T181" s="11">
        <v>91</v>
      </c>
      <c r="U181" s="11">
        <v>48661</v>
      </c>
      <c r="V181" s="11">
        <v>1</v>
      </c>
      <c r="W181" s="11">
        <v>2223</v>
      </c>
      <c r="X181" s="11">
        <v>51</v>
      </c>
      <c r="Y181" s="11">
        <v>1</v>
      </c>
      <c r="Z181" s="11">
        <v>6835</v>
      </c>
      <c r="AA181" s="11">
        <v>0</v>
      </c>
      <c r="AB181" s="11">
        <v>0</v>
      </c>
      <c r="AC181" s="11">
        <v>0</v>
      </c>
      <c r="AD181" s="11">
        <v>0</v>
      </c>
      <c r="AE181" s="11">
        <v>1</v>
      </c>
      <c r="AF181" s="11">
        <v>6835</v>
      </c>
      <c r="AG181" s="41">
        <v>85169</v>
      </c>
    </row>
    <row r="182" spans="1:33" x14ac:dyDescent="0.25">
      <c r="A182" s="40">
        <v>45292</v>
      </c>
      <c r="B182" s="11" t="s">
        <v>109</v>
      </c>
      <c r="C182" s="11"/>
      <c r="D182" s="11">
        <v>58</v>
      </c>
      <c r="E182" s="11" t="s">
        <v>131</v>
      </c>
      <c r="F182" s="12" t="s">
        <v>135</v>
      </c>
      <c r="G182" s="13" t="s">
        <v>136</v>
      </c>
      <c r="H182" s="11">
        <v>83</v>
      </c>
      <c r="I182" s="11">
        <v>213311</v>
      </c>
      <c r="J182" s="11">
        <v>134</v>
      </c>
      <c r="K182" s="11">
        <v>22457</v>
      </c>
      <c r="L182" s="11">
        <v>125</v>
      </c>
      <c r="M182" s="11">
        <v>21721</v>
      </c>
      <c r="N182" s="11">
        <v>9</v>
      </c>
      <c r="O182" s="11">
        <v>736</v>
      </c>
      <c r="P182" s="11">
        <v>139</v>
      </c>
      <c r="Q182" s="11">
        <v>65118.91</v>
      </c>
      <c r="R182" s="11">
        <v>52</v>
      </c>
      <c r="S182" s="11">
        <v>17359.25</v>
      </c>
      <c r="T182" s="11">
        <v>87</v>
      </c>
      <c r="U182" s="11">
        <v>47759.66</v>
      </c>
      <c r="V182" s="11">
        <v>2</v>
      </c>
      <c r="W182" s="11">
        <v>14456</v>
      </c>
      <c r="X182" s="11">
        <v>58</v>
      </c>
      <c r="Y182" s="11">
        <v>-5</v>
      </c>
      <c r="Z182" s="11">
        <v>-4297.05</v>
      </c>
      <c r="AA182" s="11">
        <v>2</v>
      </c>
      <c r="AB182" s="11">
        <v>2404</v>
      </c>
      <c r="AC182" s="11">
        <v>-6</v>
      </c>
      <c r="AD182" s="11">
        <v>-4302.6400000000003</v>
      </c>
      <c r="AE182" s="11">
        <v>-1</v>
      </c>
      <c r="AF182" s="11">
        <v>-2398.41</v>
      </c>
      <c r="AG182" s="41">
        <v>87575.91</v>
      </c>
    </row>
  </sheetData>
  <mergeCells count="13">
    <mergeCell ref="Y2:Z2"/>
    <mergeCell ref="AA2:AB2"/>
    <mergeCell ref="AC2:AD2"/>
    <mergeCell ref="AE2:AF2"/>
    <mergeCell ref="A2:G4"/>
    <mergeCell ref="H2:I2"/>
    <mergeCell ref="J2:K2"/>
    <mergeCell ref="L2:M2"/>
    <mergeCell ref="N2:O2"/>
    <mergeCell ref="P2:Q2"/>
    <mergeCell ref="R2:S2"/>
    <mergeCell ref="T2:U2"/>
    <mergeCell ref="V2:W2"/>
  </mergeCells>
  <conditionalFormatting sqref="H6:AG182">
    <cfRule type="containsBlanks" dxfId="1" priority="2">
      <formula>LEN(TRIM(H6))=0</formula>
    </cfRule>
  </conditionalFormatting>
  <conditionalFormatting sqref="AE6:AG182">
    <cfRule type="containsBlanks" dxfId="0" priority="1">
      <formula>LEN(TRIM(AE6))=0</formula>
    </cfRule>
  </conditionalFormatting>
  <dataValidations count="26">
    <dataValidation allowBlank="1" prompt="Part A.  Supplement to the Rate Requests for Dual Agency AFDC-FC, AAP and KIN-GAP Children_x000a_ Item 3.  Total supplement to the rate requests on hand_x000a_ Column B. AAP" sqref="AG5" xr:uid="{55E1433E-4B9E-40D3-8384-2A9F18EE1168}"/>
    <dataValidation allowBlank="1" prompt="Part A.  Supplement to the Rate Requests for Dual Agency AFDC-FC, AAP and KIN-GAP Children_x000a_ Item 3.  Total supplement to the rate requests on hand_x000a_ Column A. AFDC-FC" sqref="AF5" xr:uid="{9E67FBE9-3537-4460-95A2-55F45E18B530}"/>
    <dataValidation allowBlank="1" prompt="Part A.  Supplement to the Rate Requests for Dual Agency AFDC-FC, AAP and KIN-GAP Children_x000a_ Item 2d.  Level IV - $1,000_x000a_ Column C. Kin-GAP" sqref="AE5" xr:uid="{537E5ED3-B92B-46D9-8E20-6A16190C2089}"/>
    <dataValidation allowBlank="1" prompt="Part A.  Supplement to the Rate Requests for Dual Agency AFDC-FC, AAP and KIN-GAP Children_x000a_ Item 2d.  Level IV - $1,000_x000a_ Column B. AAP" sqref="AD5" xr:uid="{50037578-C990-422C-AA53-9FBE3F33211C}"/>
    <dataValidation allowBlank="1" prompt="Part A.  Supplement to the Rate Requests for Dual Agency AFDC-FC, AAP and KIN-GAP Children_x000a_ Item 2d.  Level IV - $1,000_x000a_ Column A. AFDC-FC" sqref="AC5" xr:uid="{583771CC-675A-4EBD-98C3-0A8630F26E94}"/>
    <dataValidation allowBlank="1" prompt="Part A.  Supplement to the Rate Requests for Dual Agency AFDC-FC, AAP and KIN-GAP Children_x000a_ Item 2c.  Level III - $750_x000a_ Column C. Kin-GAP" sqref="AB5" xr:uid="{B1F13DDD-8552-4908-A9C4-19FCA029FBE7}"/>
    <dataValidation allowBlank="1" prompt="Part A.  Supplement to the Rate Requests for Dual Agency AFDC-FC, AAP and KIN-GAP Children_x000a_ Item 2c.  Level III - $750_x000a_ Column B. AAP" sqref="AA5" xr:uid="{D9E42B08-0C57-4286-B461-1074CC0D248A}"/>
    <dataValidation allowBlank="1" prompt="Part A.  Supplement to the Rate Requests for Dual Agency AFDC-FC, AAP and KIN-GAP Children_x000a_ Item 2c.  Level III - $750_x000a_ Column A. AFDC-FC" sqref="Z5" xr:uid="{56DB55DD-D259-4234-8A99-0DAC53BE41B3}"/>
    <dataValidation allowBlank="1" prompt="Part A.  Supplement to the Rate Requests for Dual Agency AFDC-FC, AAP and KIN-GAP Children_x000a_ Item 2b.  Level II - $500_x000a_ Column C. Kin-GAP" sqref="Y5" xr:uid="{ADDD28C1-B314-410A-B8FD-49E66C682BB0}"/>
    <dataValidation allowBlank="1" prompt="Part A.  Supplement to the Rate Requests for Dual Agency AFDC-FC, AAP and KIN-GAP Children_x000a_ Item 2b.  Level II - $500_x000a_ Column B. AAP" sqref="X5" xr:uid="{ABBDEAD3-0404-492A-A26F-541A4B6B63F4}"/>
    <dataValidation allowBlank="1" prompt="Part A.  Supplement to the Rate Requests for Dual Agency AFDC-FC, AAP and KIN-GAP Children_x000a_ Item 2b.  Level II - $500_x000a_ Column A. AFDC-FC" sqref="W5" xr:uid="{E6353415-BF5D-4D2F-B7C0-E84DBBE08262}"/>
    <dataValidation allowBlank="1" prompt="Part A.  Supplement to the Rate Requests for Dual Agency AFDC-FC, AAP and KIN-GAP Children_x000a_ Item 2a.  Level I - $250_x000a_ Column C. Kin-GAP" sqref="V5" xr:uid="{05F197F6-5A2C-46F5-86F6-D76114D491AD}"/>
    <dataValidation allowBlank="1" prompt="Part A.  Supplement to the Rate Requests for Dual Agency AFDC-FC, AAP and KIN-GAP Children_x000a_ Item 2a.  Level I - $250_x000a_ Column B. AAP" sqref="U5" xr:uid="{651257F7-95F5-4C51-A3E5-CED40F900F05}"/>
    <dataValidation allowBlank="1" prompt="Part A.  Supplement to the Rate Requests for Dual Agency AFDC-FC, AAP and KIN-GAP Children_x000a_ Item 2a.  Level I - $250_x000a_ Column A. AFDC-FC" sqref="T5" xr:uid="{BD0F0FDD-A975-4DEA-B236-FAF89E2389B7}"/>
    <dataValidation allowBlank="1" prompt="Part A.  Supplement to the Rate Requests for Dual Agency AFDC-FC, AAP and KIN-GAP Children_x000a_ Item 2.  New supplement to the rate requests received_x000a_ Column C. Kin-GAP" sqref="S5" xr:uid="{4E9A87B0-4951-4F2C-BE3A-481B85F2647B}"/>
    <dataValidation allowBlank="1" prompt="Part A.  Supplement to the Rate Requests for Dual Agency AFDC-FC, AAP and KIN-GAP Children_x000a_ Item 2.  New supplement to the rate requests received_x000a_ Column B. AAP" sqref="R5" xr:uid="{886EFE73-AAED-4CA8-A50A-C9F55D6767F9}"/>
    <dataValidation allowBlank="1" prompt="Part A.  Supplement to the Rate Requests for Dual Agency AFDC-FC, AAP and KIN-GAP Children_x000a_ Item 2.  New supplement to the rate requests received_x000a_ Column A. AFDC-FC" sqref="Q5" xr:uid="{9372DD49-F7F3-48C6-B481-2DC9665F8243}"/>
    <dataValidation allowBlank="1" prompt="Part A.  Supplement to the Rate Requests for Dual Agency AFDC-FC, AAP and KIN-GAP Children_x000a_ Item 1b.  Adjustment to Item 1a_x000a_ Column C. Kin-GAP" sqref="P5" xr:uid="{70F23C43-6C6C-4B16-8F4A-71C9B17E9AC3}"/>
    <dataValidation allowBlank="1" prompt="Part A.  Supplement to the Rate Requests for Dual Agency AFDC-FC, AAP and KIN-GAP Children_x000a_ Item 1b.  Adjustment to Item 1a_x000a_ Column B. AAP" sqref="O5" xr:uid="{6AB50058-14C5-448C-A3EE-82623662B300}"/>
    <dataValidation allowBlank="1" prompt="Part A.  Supplement to the Rate Requests for Dual Agency AFDC-FC, AAP and KIN-GAP Children_x000a_ Item 1b.  Adjustment to Item 1a_x000a_ Column A. AFDC-FC" sqref="N5" xr:uid="{B44FEB01-D379-4A60-B583-A2ED83D7D8B7}"/>
    <dataValidation allowBlank="1" prompt="Part A.  Supplement to the Rate Requests for Dual Agency AFDC-FC, AAP and KIN-GAP Children_x000a_ Item 1a.  Item 5 from last month_x000a_ Column C. Kin-GAP" sqref="M5" xr:uid="{B3311DDD-E3AA-4BC0-B73C-7E51AFC63F9A}"/>
    <dataValidation allowBlank="1" prompt="Part A.  Supplement to the Rate Requests for Dual Agency AFDC-FC, AAP and KIN-GAP Children_x000a_ Item 1a.  Item 5 from last month_x000a_ Column B. AAP" sqref="L5" xr:uid="{8815E4A0-241A-4787-987E-2D929241A5ED}"/>
    <dataValidation allowBlank="1" prompt="Part A.  Supplement to the Rate Requests for Dual Agency AFDC-FC, AAP and KIN-GAP Children_x000a_ Item 1a.  Item 5 from last month_x000a_ Column A. AFDC-FC" sqref="K5" xr:uid="{61086E20-6804-4260-BBE3-5A2FCBF5AB2C}"/>
    <dataValidation allowBlank="1" prompt="Part A.  Supplement to the Rate Requests for Dual Agency AFDC-FC, AAP and KIN-GAP Children_x000a_ Item 1.  Supplement to the rate requests carried forward_x000a_ Column C. Kin-GAP" sqref="J5" xr:uid="{69BF8CC0-B59D-4B94-8E15-E76992575D30}"/>
    <dataValidation allowBlank="1" prompt="Part A.  Supplement to the Rate Requests for Dual Agency AFDC-FC, AAP and KIN-GAP Children_x000a_ Item 1.  Supplement to the rate requests carried forward_x000a_ Column B. AAP" sqref="I5" xr:uid="{FBD23E6E-A834-4265-9C82-4A4D5113FD50}"/>
    <dataValidation allowBlank="1" prompt="Part A.  Supplement to the Rate Requests for Dual Agency AFDC-FC, AAP and KIN-GAP Children_x000a_ Item 1.  Supplement to the rate requests carried forward_x000a_ Column A. AFDC-FC" sqref="H5" xr:uid="{0963A0E6-84E5-4AA7-9B4C-01D92A3AE6EC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Data_Internal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CA812 FY 2023-24 Data Release</dc:title>
  <dc:creator>rhinman</dc:creator>
  <cp:lastModifiedBy>Hinman, Russell@DSS</cp:lastModifiedBy>
  <dcterms:created xsi:type="dcterms:W3CDTF">2025-07-22T17:53:46Z</dcterms:created>
  <dcterms:modified xsi:type="dcterms:W3CDTF">2025-07-22T18:20:47Z</dcterms:modified>
</cp:coreProperties>
</file>